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05" activeTab="4"/>
  </bookViews>
  <sheets>
    <sheet name="Смета" sheetId="1" r:id="rId1"/>
    <sheet name="Акт №1 КС-2 " sheetId="2" r:id="rId2"/>
    <sheet name="Акт №2 КС-2" sheetId="3" r:id="rId3"/>
    <sheet name="Форма-3" sheetId="4" r:id="rId4"/>
    <sheet name="Форма-3 (Закрытие)" sheetId="5" r:id="rId5"/>
  </sheets>
  <definedNames>
    <definedName name="_xlnm.Print_Titles" localSheetId="1">'Акт №1 КС-2 '!$37:$37</definedName>
    <definedName name="_xlnm.Print_Titles" localSheetId="2">'Акт №2 КС-2'!$37:$37</definedName>
    <definedName name="_xlnm.Print_Titles" localSheetId="0">'Смета'!$27:$27</definedName>
    <definedName name="_xlnm.Print_Area" localSheetId="1">'Акт №1 КС-2 '!$A$1:$L$52</definedName>
    <definedName name="_xlnm.Print_Area" localSheetId="2">'Акт №2 КС-2'!$A$1:$L$55</definedName>
    <definedName name="_xlnm.Print_Area" localSheetId="0">'Смета'!$A$1:$K$45</definedName>
  </definedNames>
  <calcPr fullCalcOnLoad="1"/>
</workbook>
</file>

<file path=xl/sharedStrings.xml><?xml version="1.0" encoding="utf-8"?>
<sst xmlns="http://schemas.openxmlformats.org/spreadsheetml/2006/main" count="339" uniqueCount="110">
  <si>
    <t>Smeta.RU  (495) 974-1589</t>
  </si>
  <si>
    <t/>
  </si>
  <si>
    <t>Договор подряда №38-БИ</t>
  </si>
  <si>
    <t>1</t>
  </si>
  <si>
    <t>ШТ</t>
  </si>
  <si>
    <t>2</t>
  </si>
  <si>
    <t>Всего с НР и СП</t>
  </si>
  <si>
    <t>НДС 18%</t>
  </si>
  <si>
    <t>ИТОГО С НДС 18%</t>
  </si>
  <si>
    <t>"СОГЛАСОВАНО"</t>
  </si>
  <si>
    <t>"УТВЕРЖДАЮ"</t>
  </si>
  <si>
    <t>Форма № 1б</t>
  </si>
  <si>
    <t>"_____"________________ 2014 г.</t>
  </si>
  <si>
    <t>(наименование стройки)</t>
  </si>
  <si>
    <t>(локальный сметный расчет)</t>
  </si>
  <si>
    <t>(наименование работ и затрат, наименование объекта)</t>
  </si>
  <si>
    <t>текущая   цена</t>
  </si>
  <si>
    <t>Сметная стоимость</t>
  </si>
  <si>
    <t>тыс.руб</t>
  </si>
  <si>
    <t>Строительные работы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</si>
  <si>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</si>
  <si>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</si>
  <si>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</si>
  <si>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</si>
  <si>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</si>
  <si>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</si>
  <si>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</si>
  <si>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</si>
  <si>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ВСЕГО в базисном уровне цен, руб.</t>
  </si>
  <si>
    <t>Коэфф. пересчета и нормы НР и СП</t>
  </si>
  <si>
    <t>Всего в текущем уровне цен, руб.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</si>
  <si>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</si>
  <si>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</si>
  <si>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</si>
  <si>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</si>
  <si>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</si>
  <si>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</si>
  <si>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</si>
  <si>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</si>
  <si>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</si>
  <si>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</si>
  <si>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</si>
  <si>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</si>
  <si>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</si>
  <si>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</si>
  <si>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</si>
  <si>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</si>
  <si>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</si>
  <si>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</si>
  <si>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</si>
  <si>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</si>
  <si>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</si>
  <si>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</si>
  <si>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</si>
  <si>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</si>
  <si>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</si>
  <si>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</si>
  <si>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</si>
  <si>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</si>
  <si>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</si>
  <si>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</si>
  <si>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</si>
  <si>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</si>
  <si>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</si>
  <si>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</si>
  <si>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</si>
  <si>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</si>
  <si>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</si>
  <si>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</si>
  <si>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</si>
  <si>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</si>
  <si>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</si>
  <si>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</si>
  <si>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</si>
  <si>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</si>
  <si>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</si>
  <si>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</si>
  <si>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</si>
  <si>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</si>
  <si>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</si>
  <si>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</si>
  <si>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</si>
  <si>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</si>
  <si>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</si>
  <si>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 том числе:</t>
  </si>
  <si>
    <t>Итого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</si>
  <si>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</si>
  <si>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</si>
  <si>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</si>
  <si>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</si>
  <si>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</si>
  <si>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</si>
  <si>
    <t>Smeta.RU  (495) 974-1589     ТСН-2001 (© ОАО МЦЦС 'Мосстройцены', 2006)</t>
  </si>
  <si>
    <t xml:space="preserve">Итого по локальной смете: </t>
  </si>
  <si>
    <t xml:space="preserve"> </t>
  </si>
  <si>
    <t xml:space="preserve">______________________ </t>
  </si>
  <si>
    <t xml:space="preserve">ЛОКАЛЬНАЯ СМЕТА № </t>
  </si>
  <si>
    <t xml:space="preserve">Основание: чертежи № </t>
  </si>
  <si>
    <t>О ПРИЕМКЕ ВЫПОЛНЕННЫХ РАБОТ №1</t>
  </si>
  <si>
    <t>Акт о приемки выполненых работ №1</t>
  </si>
  <si>
    <t>О ПРИЕМКЕ ВЫПОЛНЕННЫХ РАБОТ №2</t>
  </si>
  <si>
    <t>Акт о приемки выполненых работ №2</t>
  </si>
  <si>
    <t xml:space="preserve">Договор подряда </t>
  </si>
  <si>
    <t xml:space="preserve">Приложение №1 </t>
  </si>
  <si>
    <r>
      <t xml:space="preserve">Этап 1                                                                                                                                                                          1 Подготовительные работы: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
Базисная стоимость: 1 525 423,73 = (1 800 000 / 1,18) / 1</t>
    </r>
  </si>
  <si>
    <r>
      <t>Этап 2                                                                                                                                                                          2. Производство работ</t>
    </r>
    <r>
      <rPr>
        <i/>
        <sz val="10"/>
        <rFont val="Arial"/>
        <family val="2"/>
      </rPr>
      <t xml:space="preserve">
Базисная стоимость: 1 016 949,15 = (1 200 000 / 1,18) / 1</t>
    </r>
  </si>
  <si>
    <t xml:space="preserve">Составлен(а) в уровне текущих (прогнозных) цен ТСН-2001 строительство </t>
  </si>
  <si>
    <t>Договор подряда</t>
  </si>
  <si>
    <r>
      <t xml:space="preserve">Этап 1                                                                                                                                                                          1. Подготовительные работы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
Базисная стоимость: 1 525 423,73 = (1 800 000 / 1,18) / 1</t>
    </r>
  </si>
  <si>
    <r>
      <t>Этап 2                                                                                                                                                                          2.Производство работ</t>
    </r>
    <r>
      <rPr>
        <i/>
        <sz val="10"/>
        <rFont val="Arial"/>
        <family val="2"/>
      </rPr>
      <t xml:space="preserve">
Базисная стоимость: 1 016 949,15 = (1 200 000 / 1,18) / 1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</si>
</sst>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  <numFmt numFmtId="174" formatCode="#,##0.00_ ;[Red]\-#,##0.00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172" fontId="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5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172" fontId="11" fillId="0" borderId="13" xfId="0" applyNumberFormat="1" applyFont="1" applyBorder="1" applyAlignment="1">
      <alignment horizontal="right"/>
    </xf>
    <xf numFmtId="17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4" fontId="5" fillId="0" borderId="14" xfId="0" applyNumberFormat="1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5" xfId="0" applyFont="1" applyBorder="1" applyAlignment="1">
      <alignment horizontal="justify" vertical="top" wrapText="1" shrinkToFit="1"/>
    </xf>
    <xf numFmtId="0" fontId="5" fillId="0" borderId="23" xfId="0" applyFont="1" applyBorder="1" applyAlignment="1">
      <alignment horizontal="justify" vertical="top" wrapText="1" shrinkToFit="1"/>
    </xf>
    <xf numFmtId="0" fontId="5" fillId="0" borderId="17" xfId="0" applyFont="1" applyBorder="1" applyAlignment="1">
      <alignment horizontal="justify" vertical="top" wrapText="1" shrinkToFit="1"/>
    </xf>
    <xf numFmtId="0" fontId="5" fillId="0" borderId="16" xfId="0" applyFont="1" applyBorder="1" applyAlignment="1">
      <alignment horizontal="justify" vertical="top" wrapText="1" shrinkToFit="1"/>
    </xf>
    <xf numFmtId="0" fontId="5" fillId="0" borderId="16" xfId="0" applyFont="1" applyBorder="1" applyAlignment="1">
      <alignment horizontal="right"/>
    </xf>
    <xf numFmtId="172" fontId="5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 wrapText="1" shrinkToFit="1"/>
    </xf>
    <xf numFmtId="172" fontId="5" fillId="0" borderId="14" xfId="0" applyNumberFormat="1" applyFont="1" applyBorder="1" applyAlignment="1">
      <alignment horizontal="right" vertical="center" wrapText="1" shrinkToFit="1"/>
    </xf>
    <xf numFmtId="0" fontId="5" fillId="0" borderId="16" xfId="0" applyFont="1" applyBorder="1" applyAlignment="1">
      <alignment horizontal="right" vertical="center" wrapText="1" shrinkToFit="1"/>
    </xf>
    <xf numFmtId="172" fontId="5" fillId="0" borderId="15" xfId="0" applyNumberFormat="1" applyFont="1" applyBorder="1" applyAlignment="1">
      <alignment horizontal="right" vertical="center" wrapText="1" shrinkToFit="1"/>
    </xf>
    <xf numFmtId="0" fontId="5" fillId="0" borderId="22" xfId="0" applyFont="1" applyBorder="1" applyAlignment="1">
      <alignment horizontal="right" vertical="center" wrapText="1" shrinkToFit="1"/>
    </xf>
    <xf numFmtId="0" fontId="5" fillId="0" borderId="0" xfId="0" applyFont="1" applyAlignment="1">
      <alignment horizontal="right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justify" vertical="top" wrapText="1" shrinkToFit="1"/>
    </xf>
    <xf numFmtId="172" fontId="5" fillId="0" borderId="14" xfId="0" applyNumberFormat="1" applyFont="1" applyBorder="1" applyAlignment="1">
      <alignment horizontal="right" wrapText="1" shrinkToFit="1"/>
    </xf>
    <xf numFmtId="0" fontId="5" fillId="0" borderId="17" xfId="0" applyFont="1" applyBorder="1" applyAlignment="1">
      <alignment horizontal="right" wrapText="1" shrinkToFit="1"/>
    </xf>
    <xf numFmtId="172" fontId="5" fillId="0" borderId="15" xfId="0" applyNumberFormat="1" applyFont="1" applyBorder="1" applyAlignment="1">
      <alignment horizontal="right" wrapText="1" shrinkToFit="1"/>
    </xf>
    <xf numFmtId="0" fontId="5" fillId="0" borderId="22" xfId="0" applyFont="1" applyBorder="1" applyAlignment="1">
      <alignment horizontal="right" wrapText="1" shrinkToFit="1"/>
    </xf>
    <xf numFmtId="0" fontId="5" fillId="0" borderId="2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view="pageBreakPreview" zoomScaleNormal="136" zoomScaleSheetLayoutView="100" zoomScalePageLayoutView="0" workbookViewId="0" topLeftCell="A13">
      <selection activeCell="D30" sqref="D30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40.7109375" style="0" customWidth="1"/>
    <col min="4" max="5" width="11.7109375" style="0" customWidth="1"/>
    <col min="6" max="6" width="13.140625" style="0" customWidth="1"/>
    <col min="7" max="7" width="16.7109375" style="0" customWidth="1"/>
    <col min="8" max="8" width="10.7109375" style="0" customWidth="1"/>
    <col min="9" max="11" width="12.7109375" style="0" customWidth="1"/>
    <col min="15" max="30" width="0" style="0" hidden="1" customWidth="1"/>
    <col min="31" max="31" width="154.7109375" style="0" hidden="1" customWidth="1"/>
    <col min="32" max="32" width="108.7109375" style="0" hidden="1" customWidth="1"/>
    <col min="33" max="33" width="0" style="0" hidden="1" customWidth="1"/>
    <col min="34" max="34" width="114.7109375" style="0" hidden="1" customWidth="1"/>
    <col min="35" max="36" width="0" style="0" hidden="1" customWidth="1"/>
  </cols>
  <sheetData>
    <row r="1" ht="12.75">
      <c r="A1" s="1" t="s">
        <v>92</v>
      </c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11</v>
      </c>
    </row>
    <row r="3" spans="1:11" ht="16.5">
      <c r="A3" s="4"/>
      <c r="B3" s="44" t="s">
        <v>9</v>
      </c>
      <c r="C3" s="44"/>
      <c r="D3" s="44"/>
      <c r="E3" s="44"/>
      <c r="F3" s="3"/>
      <c r="G3" s="44" t="s">
        <v>10</v>
      </c>
      <c r="H3" s="44"/>
      <c r="I3" s="44"/>
      <c r="J3" s="44"/>
      <c r="K3" s="44"/>
    </row>
    <row r="4" spans="1:11" ht="14.25">
      <c r="A4" s="3"/>
      <c r="B4" s="45"/>
      <c r="C4" s="45"/>
      <c r="D4" s="45"/>
      <c r="E4" s="45"/>
      <c r="F4" s="3"/>
      <c r="G4" s="45"/>
      <c r="H4" s="45"/>
      <c r="I4" s="45"/>
      <c r="J4" s="45"/>
      <c r="K4" s="45"/>
    </row>
    <row r="5" spans="1:11" ht="14.25">
      <c r="A5" s="6"/>
      <c r="B5" s="6"/>
      <c r="C5" s="7"/>
      <c r="D5" s="7"/>
      <c r="E5" s="7"/>
      <c r="F5" s="3"/>
      <c r="G5" s="5"/>
      <c r="H5" s="7"/>
      <c r="I5" s="7"/>
      <c r="J5" s="7"/>
      <c r="K5" s="5"/>
    </row>
    <row r="6" spans="1:11" ht="14.25">
      <c r="A6" s="5"/>
      <c r="B6" s="45" t="s">
        <v>95</v>
      </c>
      <c r="C6" s="45"/>
      <c r="D6" s="45"/>
      <c r="E6" s="45"/>
      <c r="F6" s="3"/>
      <c r="G6" s="45" t="s">
        <v>95</v>
      </c>
      <c r="H6" s="45"/>
      <c r="I6" s="45"/>
      <c r="J6" s="45"/>
      <c r="K6" s="45"/>
    </row>
    <row r="7" spans="1:11" ht="14.25">
      <c r="A7" s="8"/>
      <c r="B7" s="46" t="s">
        <v>12</v>
      </c>
      <c r="C7" s="46"/>
      <c r="D7" s="46"/>
      <c r="E7" s="46"/>
      <c r="F7" s="3"/>
      <c r="G7" s="46" t="s">
        <v>12</v>
      </c>
      <c r="H7" s="46"/>
      <c r="I7" s="46"/>
      <c r="J7" s="46"/>
      <c r="K7" s="46"/>
    </row>
    <row r="9" spans="1:11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2.75">
      <c r="A11" s="48" t="s">
        <v>13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31" ht="15.75">
      <c r="A13" s="47" t="s">
        <v>96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AE13" s="10" t="s">
        <v>96</v>
      </c>
    </row>
    <row r="14" spans="1:11" ht="12.75">
      <c r="A14" s="50" t="s">
        <v>14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31" ht="18" hidden="1">
      <c r="A16" s="51" t="s">
        <v>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AE16" s="11" t="s">
        <v>1</v>
      </c>
    </row>
    <row r="17" spans="1:11" ht="14.25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31" ht="18">
      <c r="A18" s="52" t="s">
        <v>102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AE18" s="12" t="s">
        <v>2</v>
      </c>
    </row>
    <row r="19" spans="1:11" ht="12.75">
      <c r="A19" s="50" t="s">
        <v>15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31" ht="14.25">
      <c r="A21" s="54" t="s">
        <v>97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AE21" s="13" t="s">
        <v>97</v>
      </c>
    </row>
    <row r="22" spans="1:11" ht="28.5">
      <c r="A22" s="3"/>
      <c r="B22" s="3"/>
      <c r="C22" s="3"/>
      <c r="D22" s="3"/>
      <c r="E22" s="3"/>
      <c r="F22" s="3"/>
      <c r="G22" s="3"/>
      <c r="H22" s="3"/>
      <c r="I22" s="14"/>
      <c r="J22" s="14" t="s">
        <v>16</v>
      </c>
      <c r="K22" s="3"/>
    </row>
    <row r="23" spans="1:11" ht="14.25">
      <c r="A23" s="3"/>
      <c r="B23" s="3"/>
      <c r="C23" s="3"/>
      <c r="D23" s="3"/>
      <c r="E23" s="3"/>
      <c r="F23" s="45" t="s">
        <v>17</v>
      </c>
      <c r="G23" s="45"/>
      <c r="H23" s="45"/>
      <c r="I23" s="15"/>
      <c r="J23" s="15">
        <f>J37/1000</f>
        <v>3000</v>
      </c>
      <c r="K23" s="3" t="s">
        <v>18</v>
      </c>
    </row>
    <row r="24" spans="1:11" ht="14.25">
      <c r="A24" s="3"/>
      <c r="B24" s="3"/>
      <c r="C24" s="3"/>
      <c r="D24" s="3"/>
      <c r="E24" s="3"/>
      <c r="F24" s="45" t="s">
        <v>19</v>
      </c>
      <c r="G24" s="45"/>
      <c r="H24" s="45"/>
      <c r="I24" s="15"/>
      <c r="J24" s="15">
        <f>J35/1000</f>
        <v>2542.37288</v>
      </c>
      <c r="K24" s="3" t="s">
        <v>18</v>
      </c>
    </row>
    <row r="25" spans="1:11" ht="14.25">
      <c r="A25" s="3" t="s">
        <v>106</v>
      </c>
      <c r="B25" s="3"/>
      <c r="C25" s="3"/>
      <c r="D25" s="16"/>
      <c r="E25" s="17"/>
      <c r="F25" s="3"/>
      <c r="G25" s="3"/>
      <c r="H25" s="3"/>
      <c r="I25" s="3"/>
      <c r="J25" s="3"/>
      <c r="K25" s="3"/>
    </row>
    <row r="26" spans="1:11" ht="57">
      <c r="A26" s="18" t="s">
        <v>20</v>
      </c>
      <c r="B26" s="18" t="s">
        <v>21</v>
      </c>
      <c r="C26" s="18" t="s">
        <v>22</v>
      </c>
      <c r="D26" s="18" t="s">
        <v>23</v>
      </c>
      <c r="E26" s="18" t="s">
        <v>24</v>
      </c>
      <c r="F26" s="18" t="s">
        <v>25</v>
      </c>
      <c r="G26" s="19" t="s">
        <v>26</v>
      </c>
      <c r="H26" s="19" t="s">
        <v>27</v>
      </c>
      <c r="I26" s="18" t="s">
        <v>28</v>
      </c>
      <c r="J26" s="18" t="s">
        <v>29</v>
      </c>
      <c r="K26" s="18" t="s">
        <v>30</v>
      </c>
    </row>
    <row r="27" spans="1:11" ht="14.25">
      <c r="A27" s="18">
        <v>1</v>
      </c>
      <c r="B27" s="18">
        <v>2</v>
      </c>
      <c r="C27" s="18">
        <v>3</v>
      </c>
      <c r="D27" s="18">
        <v>4</v>
      </c>
      <c r="E27" s="18">
        <v>5</v>
      </c>
      <c r="F27" s="18">
        <v>6</v>
      </c>
      <c r="G27" s="18">
        <v>7</v>
      </c>
      <c r="H27" s="18">
        <v>8</v>
      </c>
      <c r="I27" s="18">
        <v>9</v>
      </c>
      <c r="J27" s="18">
        <v>10</v>
      </c>
      <c r="K27" s="18">
        <v>11</v>
      </c>
    </row>
    <row r="28" spans="1:22" ht="54">
      <c r="A28" s="20" t="s">
        <v>3</v>
      </c>
      <c r="B28" s="21" t="s">
        <v>103</v>
      </c>
      <c r="C28" s="21" t="s">
        <v>104</v>
      </c>
      <c r="D28" s="22" t="s">
        <v>4</v>
      </c>
      <c r="E28" s="2">
        <v>1</v>
      </c>
      <c r="F28" s="24">
        <v>1525423.73</v>
      </c>
      <c r="G28" s="23" t="s">
        <v>1</v>
      </c>
      <c r="H28" s="2">
        <v>1</v>
      </c>
      <c r="I28" s="24">
        <v>1525423.73</v>
      </c>
      <c r="J28" s="2">
        <v>1</v>
      </c>
      <c r="K28" s="24">
        <v>1525423.73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7" ht="15">
      <c r="A29" s="25"/>
      <c r="B29" s="25"/>
      <c r="C29" s="25"/>
      <c r="D29" s="25"/>
      <c r="E29" s="25"/>
      <c r="F29" s="25"/>
      <c r="G29" s="25"/>
      <c r="H29" s="55">
        <v>1525423.73</v>
      </c>
      <c r="I29" s="55"/>
      <c r="J29" s="55">
        <v>1525423.73</v>
      </c>
      <c r="K29" s="55"/>
      <c r="O29">
        <v>1525423.73</v>
      </c>
      <c r="P29">
        <v>1525423.73</v>
      </c>
      <c r="X29">
        <v>1525423.73</v>
      </c>
      <c r="Y29">
        <v>0</v>
      </c>
      <c r="Z29">
        <v>0</v>
      </c>
      <c r="AA29">
        <v>0</v>
      </c>
    </row>
    <row r="30" spans="1:22" ht="54">
      <c r="A30" s="20" t="s">
        <v>5</v>
      </c>
      <c r="B30" s="21" t="s">
        <v>103</v>
      </c>
      <c r="C30" s="21" t="s">
        <v>105</v>
      </c>
      <c r="D30" s="22" t="s">
        <v>4</v>
      </c>
      <c r="E30" s="2">
        <v>1</v>
      </c>
      <c r="F30" s="24">
        <v>1016949.15</v>
      </c>
      <c r="G30" s="23" t="s">
        <v>1</v>
      </c>
      <c r="H30" s="2">
        <v>1</v>
      </c>
      <c r="I30" s="24">
        <v>1016949.15</v>
      </c>
      <c r="J30" s="2">
        <v>1</v>
      </c>
      <c r="K30" s="24">
        <v>1016949.15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7" ht="15">
      <c r="A31" s="25"/>
      <c r="B31" s="25"/>
      <c r="C31" s="25"/>
      <c r="D31" s="25"/>
      <c r="E31" s="25"/>
      <c r="F31" s="25"/>
      <c r="G31" s="25"/>
      <c r="H31" s="55">
        <v>1016949.15</v>
      </c>
      <c r="I31" s="55"/>
      <c r="J31" s="55">
        <v>1016949.15</v>
      </c>
      <c r="K31" s="55"/>
      <c r="O31">
        <v>1016949.15</v>
      </c>
      <c r="P31">
        <v>1016949.15</v>
      </c>
      <c r="X31">
        <v>1016949.15</v>
      </c>
      <c r="Y31">
        <v>0</v>
      </c>
      <c r="Z31">
        <v>0</v>
      </c>
      <c r="AA31">
        <v>0</v>
      </c>
    </row>
    <row r="33" spans="1:32" ht="15">
      <c r="A33" s="58" t="s">
        <v>93</v>
      </c>
      <c r="B33" s="58"/>
      <c r="C33" s="58"/>
      <c r="D33" s="58"/>
      <c r="E33" s="58"/>
      <c r="F33" s="58"/>
      <c r="G33" s="58"/>
      <c r="H33" s="56">
        <v>2542372.88</v>
      </c>
      <c r="I33" s="57"/>
      <c r="J33" s="56">
        <v>2542372.88</v>
      </c>
      <c r="K33" s="57"/>
      <c r="AF33" s="27" t="s">
        <v>93</v>
      </c>
    </row>
    <row r="35" spans="3:34" s="42" customFormat="1" ht="15" customHeight="1">
      <c r="C35" s="58" t="s">
        <v>6</v>
      </c>
      <c r="D35" s="58"/>
      <c r="E35" s="58"/>
      <c r="F35" s="58"/>
      <c r="G35" s="58"/>
      <c r="H35" s="58"/>
      <c r="I35" s="58"/>
      <c r="J35" s="56">
        <v>2542372.88</v>
      </c>
      <c r="K35" s="56"/>
      <c r="AH35" s="27" t="s">
        <v>6</v>
      </c>
    </row>
    <row r="36" spans="3:34" s="42" customFormat="1" ht="15" customHeight="1">
      <c r="C36" s="58" t="s">
        <v>7</v>
      </c>
      <c r="D36" s="58"/>
      <c r="E36" s="58"/>
      <c r="F36" s="58"/>
      <c r="G36" s="58"/>
      <c r="H36" s="58"/>
      <c r="I36" s="58"/>
      <c r="J36" s="56">
        <v>457627.12</v>
      </c>
      <c r="K36" s="56"/>
      <c r="AH36" s="27" t="s">
        <v>7</v>
      </c>
    </row>
    <row r="37" spans="3:34" s="42" customFormat="1" ht="15" customHeight="1">
      <c r="C37" s="58" t="s">
        <v>8</v>
      </c>
      <c r="D37" s="58"/>
      <c r="E37" s="58"/>
      <c r="F37" s="58"/>
      <c r="G37" s="58"/>
      <c r="H37" s="58"/>
      <c r="I37" s="58"/>
      <c r="J37" s="56">
        <v>3000000</v>
      </c>
      <c r="K37" s="56"/>
      <c r="AH37" s="27" t="s">
        <v>8</v>
      </c>
    </row>
    <row r="40" spans="1:11" ht="14.25">
      <c r="A40" s="59" t="s">
        <v>31</v>
      </c>
      <c r="B40" s="59"/>
      <c r="C40" s="28" t="s">
        <v>94</v>
      </c>
      <c r="D40" s="28"/>
      <c r="E40" s="28"/>
      <c r="F40" s="28"/>
      <c r="G40" s="28"/>
      <c r="H40" s="3" t="s">
        <v>94</v>
      </c>
      <c r="I40" s="3"/>
      <c r="J40" s="3"/>
      <c r="K40" s="3"/>
    </row>
    <row r="41" spans="1:11" ht="14.25">
      <c r="A41" s="3"/>
      <c r="B41" s="3"/>
      <c r="C41" s="48" t="s">
        <v>32</v>
      </c>
      <c r="D41" s="48"/>
      <c r="E41" s="48"/>
      <c r="F41" s="48"/>
      <c r="G41" s="48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59" t="s">
        <v>33</v>
      </c>
      <c r="B43" s="59"/>
      <c r="C43" s="28" t="s">
        <v>94</v>
      </c>
      <c r="D43" s="28"/>
      <c r="E43" s="28"/>
      <c r="F43" s="28"/>
      <c r="G43" s="28"/>
      <c r="H43" s="3" t="s">
        <v>94</v>
      </c>
      <c r="I43" s="3"/>
      <c r="J43" s="3"/>
      <c r="K43" s="3"/>
    </row>
    <row r="44" spans="1:11" ht="14.25">
      <c r="A44" s="3"/>
      <c r="B44" s="3"/>
      <c r="C44" s="48" t="s">
        <v>32</v>
      </c>
      <c r="D44" s="48"/>
      <c r="E44" s="48"/>
      <c r="F44" s="48"/>
      <c r="G44" s="48"/>
      <c r="H44" s="3"/>
      <c r="I44" s="3"/>
      <c r="J44" s="3"/>
      <c r="K44" s="3"/>
    </row>
  </sheetData>
  <sheetProtection/>
  <mergeCells count="35">
    <mergeCell ref="C41:G41"/>
    <mergeCell ref="A33:G33"/>
    <mergeCell ref="C35:I35"/>
    <mergeCell ref="J35:K35"/>
    <mergeCell ref="A43:B43"/>
    <mergeCell ref="C44:G44"/>
    <mergeCell ref="C36:I36"/>
    <mergeCell ref="J36:K36"/>
    <mergeCell ref="C37:I37"/>
    <mergeCell ref="J37:K37"/>
    <mergeCell ref="A40:B40"/>
    <mergeCell ref="J29:K29"/>
    <mergeCell ref="H29:I29"/>
    <mergeCell ref="J31:K31"/>
    <mergeCell ref="H31:I31"/>
    <mergeCell ref="J33:K33"/>
    <mergeCell ref="H33:I33"/>
    <mergeCell ref="A16:K16"/>
    <mergeCell ref="A18:K18"/>
    <mergeCell ref="A19:K19"/>
    <mergeCell ref="A21:K21"/>
    <mergeCell ref="F23:H23"/>
    <mergeCell ref="F24:H24"/>
    <mergeCell ref="B7:E7"/>
    <mergeCell ref="G7:K7"/>
    <mergeCell ref="A10:K10"/>
    <mergeCell ref="A11:K11"/>
    <mergeCell ref="A13:K13"/>
    <mergeCell ref="A14:K14"/>
    <mergeCell ref="B3:E3"/>
    <mergeCell ref="G3:K3"/>
    <mergeCell ref="B4:E4"/>
    <mergeCell ref="G4:K4"/>
    <mergeCell ref="B6:E6"/>
    <mergeCell ref="G6:K6"/>
  </mergeCells>
  <printOptions/>
  <pageMargins left="0.4" right="0.2" top="0.2" bottom="0.4" header="0.2" footer="0.2"/>
  <pageSetup horizontalDpi="600" verticalDpi="600" orientation="portrait" paperSize="9" scale="58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"/>
  <sheetViews>
    <sheetView view="pageBreakPreview" zoomScale="90" zoomScaleNormal="132" zoomScaleSheetLayoutView="90" zoomScalePageLayoutView="0" workbookViewId="0" topLeftCell="A10">
      <selection activeCell="D42" sqref="D42:J42"/>
    </sheetView>
  </sheetViews>
  <sheetFormatPr defaultColWidth="9.140625" defaultRowHeight="12.75"/>
  <cols>
    <col min="1" max="2" width="5.7109375" style="0" customWidth="1"/>
    <col min="3" max="3" width="11.7109375" style="0" customWidth="1"/>
    <col min="4" max="4" width="40.7109375" style="0" customWidth="1"/>
    <col min="5" max="6" width="11.7109375" style="0" customWidth="1"/>
    <col min="7" max="7" width="13.7109375" style="0" customWidth="1"/>
    <col min="8" max="8" width="16.7109375" style="0" customWidth="1"/>
    <col min="9" max="9" width="10.7109375" style="0" customWidth="1"/>
    <col min="10" max="10" width="14.7109375" style="0" customWidth="1"/>
    <col min="11" max="11" width="12.7109375" style="0" customWidth="1"/>
    <col min="12" max="12" width="16.28125" style="0" customWidth="1"/>
    <col min="15" max="29" width="0" style="0" hidden="1" customWidth="1"/>
    <col min="30" max="30" width="103.7109375" style="0" hidden="1" customWidth="1"/>
    <col min="31" max="31" width="0" style="0" hidden="1" customWidth="1"/>
    <col min="32" max="32" width="113.7109375" style="0" hidden="1" customWidth="1"/>
    <col min="33" max="33" width="0" style="0" hidden="1" customWidth="1"/>
    <col min="34" max="34" width="114.7109375" style="0" hidden="1" customWidth="1"/>
    <col min="35" max="36" width="0" style="0" hidden="1" customWidth="1"/>
  </cols>
  <sheetData>
    <row r="1" ht="12.75">
      <c r="A1" s="1" t="s">
        <v>92</v>
      </c>
    </row>
    <row r="2" spans="1:12" ht="15">
      <c r="A2" s="3"/>
      <c r="B2" s="3"/>
      <c r="C2" s="26"/>
      <c r="D2" s="26"/>
      <c r="E2" s="26"/>
      <c r="F2" s="3"/>
      <c r="G2" s="3"/>
      <c r="H2" s="3"/>
      <c r="I2" s="60" t="s">
        <v>34</v>
      </c>
      <c r="J2" s="60"/>
      <c r="K2" s="60"/>
      <c r="L2" s="60"/>
    </row>
    <row r="3" spans="1:12" ht="14.25">
      <c r="A3" s="3"/>
      <c r="B3" s="3"/>
      <c r="C3" s="3"/>
      <c r="D3" s="3"/>
      <c r="E3" s="3"/>
      <c r="F3" s="3"/>
      <c r="G3" s="3"/>
      <c r="H3" s="3"/>
      <c r="I3" s="60" t="s">
        <v>35</v>
      </c>
      <c r="J3" s="60"/>
      <c r="K3" s="60"/>
      <c r="L3" s="60"/>
    </row>
    <row r="4" spans="1:12" ht="14.25">
      <c r="A4" s="3"/>
      <c r="B4" s="3"/>
      <c r="C4" s="3"/>
      <c r="D4" s="3"/>
      <c r="E4" s="3"/>
      <c r="F4" s="3"/>
      <c r="G4" s="3"/>
      <c r="H4" s="3"/>
      <c r="I4" s="60" t="s">
        <v>36</v>
      </c>
      <c r="J4" s="60"/>
      <c r="K4" s="60"/>
      <c r="L4" s="60"/>
    </row>
    <row r="5" spans="1:12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3"/>
      <c r="B6" s="3"/>
      <c r="C6" s="3"/>
      <c r="D6" s="3"/>
      <c r="E6" s="3"/>
      <c r="F6" s="3"/>
      <c r="G6" s="3"/>
      <c r="H6" s="3"/>
      <c r="I6" s="3"/>
      <c r="J6" s="61" t="s">
        <v>37</v>
      </c>
      <c r="K6" s="61"/>
      <c r="L6" s="61"/>
    </row>
    <row r="7" spans="1:12" ht="14.25">
      <c r="A7" s="3"/>
      <c r="B7" s="3"/>
      <c r="C7" s="3"/>
      <c r="D7" s="3"/>
      <c r="E7" s="3"/>
      <c r="F7" s="3"/>
      <c r="G7" s="3"/>
      <c r="H7" s="3"/>
      <c r="I7" s="2" t="s">
        <v>38</v>
      </c>
      <c r="J7" s="62" t="s">
        <v>39</v>
      </c>
      <c r="K7" s="62"/>
      <c r="L7" s="62"/>
    </row>
    <row r="8" spans="1:12" ht="14.25">
      <c r="A8" s="3"/>
      <c r="B8" s="3"/>
      <c r="C8" s="3"/>
      <c r="D8" s="3"/>
      <c r="E8" s="3"/>
      <c r="F8" s="3"/>
      <c r="G8" s="3"/>
      <c r="H8" s="3"/>
      <c r="I8" s="3"/>
      <c r="J8" s="61" t="s">
        <v>1</v>
      </c>
      <c r="K8" s="61"/>
      <c r="L8" s="61"/>
    </row>
    <row r="9" spans="1:30" ht="14.25">
      <c r="A9" s="3" t="s">
        <v>40</v>
      </c>
      <c r="B9" s="3"/>
      <c r="C9" s="63" t="s">
        <v>1</v>
      </c>
      <c r="D9" s="63"/>
      <c r="E9" s="63"/>
      <c r="F9" s="63"/>
      <c r="G9" s="63"/>
      <c r="H9" s="63"/>
      <c r="I9" s="2" t="s">
        <v>41</v>
      </c>
      <c r="J9" s="61"/>
      <c r="K9" s="61"/>
      <c r="L9" s="61"/>
      <c r="AD9" s="30" t="s">
        <v>1</v>
      </c>
    </row>
    <row r="10" spans="1:12" ht="14.25">
      <c r="A10" s="3"/>
      <c r="B10" s="3"/>
      <c r="C10" s="48" t="s">
        <v>42</v>
      </c>
      <c r="D10" s="48"/>
      <c r="E10" s="48"/>
      <c r="F10" s="48"/>
      <c r="G10" s="48"/>
      <c r="H10" s="48"/>
      <c r="I10" s="3"/>
      <c r="J10" s="61" t="s">
        <v>1</v>
      </c>
      <c r="K10" s="61"/>
      <c r="L10" s="61"/>
    </row>
    <row r="11" spans="1:30" ht="14.25">
      <c r="A11" s="3" t="s">
        <v>43</v>
      </c>
      <c r="B11" s="3"/>
      <c r="C11" s="63" t="s">
        <v>1</v>
      </c>
      <c r="D11" s="63"/>
      <c r="E11" s="63"/>
      <c r="F11" s="63"/>
      <c r="G11" s="63"/>
      <c r="H11" s="63"/>
      <c r="I11" s="2" t="s">
        <v>41</v>
      </c>
      <c r="J11" s="61"/>
      <c r="K11" s="61"/>
      <c r="L11" s="61"/>
      <c r="AD11" s="30" t="s">
        <v>1</v>
      </c>
    </row>
    <row r="12" spans="1:12" ht="14.25">
      <c r="A12" s="3"/>
      <c r="B12" s="3"/>
      <c r="C12" s="48" t="s">
        <v>42</v>
      </c>
      <c r="D12" s="48"/>
      <c r="E12" s="48"/>
      <c r="F12" s="48"/>
      <c r="G12" s="48"/>
      <c r="H12" s="48"/>
      <c r="I12" s="3"/>
      <c r="J12" s="61" t="s">
        <v>1</v>
      </c>
      <c r="K12" s="61"/>
      <c r="L12" s="61"/>
    </row>
    <row r="13" spans="1:30" ht="14.25">
      <c r="A13" s="3" t="s">
        <v>44</v>
      </c>
      <c r="B13" s="3"/>
      <c r="C13" s="63" t="s">
        <v>1</v>
      </c>
      <c r="D13" s="63"/>
      <c r="E13" s="63"/>
      <c r="F13" s="63"/>
      <c r="G13" s="63"/>
      <c r="H13" s="63"/>
      <c r="I13" s="2" t="s">
        <v>41</v>
      </c>
      <c r="J13" s="61"/>
      <c r="K13" s="61"/>
      <c r="L13" s="61"/>
      <c r="AD13" s="30" t="s">
        <v>1</v>
      </c>
    </row>
    <row r="14" spans="1:12" ht="14.25">
      <c r="A14" s="3"/>
      <c r="B14" s="3"/>
      <c r="C14" s="48" t="s">
        <v>42</v>
      </c>
      <c r="D14" s="48"/>
      <c r="E14" s="48"/>
      <c r="F14" s="48"/>
      <c r="G14" s="48"/>
      <c r="H14" s="48"/>
      <c r="I14" s="3"/>
      <c r="J14" s="61" t="s">
        <v>1</v>
      </c>
      <c r="K14" s="61"/>
      <c r="L14" s="61"/>
    </row>
    <row r="15" spans="1:30" ht="14.25">
      <c r="A15" s="3" t="s">
        <v>45</v>
      </c>
      <c r="B15" s="3"/>
      <c r="C15" s="63" t="s">
        <v>107</v>
      </c>
      <c r="D15" s="63"/>
      <c r="E15" s="63"/>
      <c r="F15" s="63"/>
      <c r="G15" s="63"/>
      <c r="H15" s="63"/>
      <c r="I15" s="3"/>
      <c r="J15" s="61"/>
      <c r="K15" s="61"/>
      <c r="L15" s="61"/>
      <c r="AD15" s="30" t="s">
        <v>2</v>
      </c>
    </row>
    <row r="16" spans="1:12" ht="14.25">
      <c r="A16" s="3"/>
      <c r="B16" s="3"/>
      <c r="C16" s="48" t="s">
        <v>46</v>
      </c>
      <c r="D16" s="48"/>
      <c r="E16" s="48"/>
      <c r="F16" s="48"/>
      <c r="G16" s="48"/>
      <c r="H16" s="48"/>
      <c r="I16" s="3"/>
      <c r="J16" s="61" t="s">
        <v>1</v>
      </c>
      <c r="K16" s="61"/>
      <c r="L16" s="61"/>
    </row>
    <row r="17" spans="1:30" ht="14.25">
      <c r="A17" s="3" t="s">
        <v>47</v>
      </c>
      <c r="B17" s="3"/>
      <c r="C17" s="46" t="s">
        <v>107</v>
      </c>
      <c r="D17" s="46"/>
      <c r="E17" s="46"/>
      <c r="F17" s="46"/>
      <c r="G17" s="46"/>
      <c r="H17" s="46"/>
      <c r="I17" s="3"/>
      <c r="J17" s="61"/>
      <c r="K17" s="61"/>
      <c r="L17" s="61"/>
      <c r="AD17" s="9" t="s">
        <v>2</v>
      </c>
    </row>
    <row r="18" spans="1:12" ht="14.25">
      <c r="A18" s="3"/>
      <c r="B18" s="3"/>
      <c r="C18" s="48" t="s">
        <v>48</v>
      </c>
      <c r="D18" s="48"/>
      <c r="E18" s="48"/>
      <c r="F18" s="48"/>
      <c r="G18" s="48"/>
      <c r="H18" s="48"/>
      <c r="I18" s="3"/>
      <c r="J18" s="3"/>
      <c r="K18" s="3"/>
      <c r="L18" s="3"/>
    </row>
    <row r="19" spans="1:12" ht="14.25">
      <c r="A19" s="3"/>
      <c r="B19" s="3"/>
      <c r="C19" s="3"/>
      <c r="D19" s="3"/>
      <c r="E19" s="3"/>
      <c r="F19" s="3"/>
      <c r="G19" s="64" t="s">
        <v>49</v>
      </c>
      <c r="H19" s="64"/>
      <c r="I19" s="65"/>
      <c r="J19" s="61" t="s">
        <v>1</v>
      </c>
      <c r="K19" s="61"/>
      <c r="L19" s="61"/>
    </row>
    <row r="20" spans="1:12" ht="14.25">
      <c r="A20" s="3"/>
      <c r="B20" s="3"/>
      <c r="C20" s="3"/>
      <c r="D20" s="3"/>
      <c r="E20" s="3"/>
      <c r="F20" s="3"/>
      <c r="G20" s="64" t="s">
        <v>50</v>
      </c>
      <c r="H20" s="66"/>
      <c r="I20" s="31" t="s">
        <v>51</v>
      </c>
      <c r="J20" s="61" t="s">
        <v>1</v>
      </c>
      <c r="K20" s="61"/>
      <c r="L20" s="61"/>
    </row>
    <row r="21" spans="1:12" ht="14.25">
      <c r="A21" s="3"/>
      <c r="B21" s="3"/>
      <c r="C21" s="3"/>
      <c r="D21" s="3"/>
      <c r="E21" s="3"/>
      <c r="F21" s="3"/>
      <c r="G21" s="3"/>
      <c r="H21" s="3"/>
      <c r="I21" s="32" t="s">
        <v>52</v>
      </c>
      <c r="J21" s="67" t="s">
        <v>1</v>
      </c>
      <c r="K21" s="67"/>
      <c r="L21" s="67"/>
    </row>
    <row r="22" spans="1:12" ht="14.25">
      <c r="A22" s="3"/>
      <c r="B22" s="3"/>
      <c r="C22" s="3"/>
      <c r="D22" s="3"/>
      <c r="E22" s="3"/>
      <c r="F22" s="3"/>
      <c r="G22" s="3"/>
      <c r="H22" s="3"/>
      <c r="I22" s="2" t="s">
        <v>53</v>
      </c>
      <c r="J22" s="61" t="s">
        <v>1</v>
      </c>
      <c r="K22" s="61"/>
      <c r="L22" s="61"/>
    </row>
    <row r="23" spans="1:12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3"/>
      <c r="B24" s="3"/>
      <c r="C24" s="3"/>
      <c r="D24" s="3"/>
      <c r="E24" s="3"/>
      <c r="F24" s="3"/>
      <c r="G24" s="68" t="s">
        <v>54</v>
      </c>
      <c r="H24" s="70" t="s">
        <v>55</v>
      </c>
      <c r="I24" s="70" t="s">
        <v>56</v>
      </c>
      <c r="J24" s="72"/>
      <c r="K24" s="3"/>
      <c r="L24" s="3"/>
    </row>
    <row r="25" spans="1:12" ht="14.25">
      <c r="A25" s="3"/>
      <c r="B25" s="3"/>
      <c r="C25" s="3"/>
      <c r="D25" s="3"/>
      <c r="E25" s="3"/>
      <c r="F25" s="3"/>
      <c r="G25" s="69"/>
      <c r="H25" s="71"/>
      <c r="I25" s="34" t="s">
        <v>57</v>
      </c>
      <c r="J25" s="33" t="s">
        <v>58</v>
      </c>
      <c r="K25" s="3"/>
      <c r="L25" s="3"/>
    </row>
    <row r="26" spans="1:12" ht="14.25">
      <c r="A26" s="3"/>
      <c r="B26" s="3"/>
      <c r="C26" s="3"/>
      <c r="D26" s="3"/>
      <c r="E26" s="3"/>
      <c r="F26" s="3"/>
      <c r="G26" s="32" t="s">
        <v>1</v>
      </c>
      <c r="H26" s="35">
        <v>41944.45520833333</v>
      </c>
      <c r="I26" s="32"/>
      <c r="J26" s="29"/>
      <c r="K26" s="3"/>
      <c r="L26" s="3"/>
    </row>
    <row r="27" spans="1:12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73" t="s">
        <v>59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8">
      <c r="A29" s="73" t="s">
        <v>98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 t="s">
        <v>60</v>
      </c>
      <c r="B31" s="3"/>
      <c r="C31" s="3"/>
      <c r="D31" s="3"/>
      <c r="E31" s="3"/>
      <c r="F31" s="3"/>
      <c r="G31" s="3"/>
      <c r="H31" s="74">
        <v>3000</v>
      </c>
      <c r="I31" s="74"/>
      <c r="J31" s="3" t="s">
        <v>61</v>
      </c>
      <c r="K31" s="3"/>
      <c r="L31" s="3"/>
    </row>
    <row r="32" spans="1:12" ht="14.25">
      <c r="A32" s="75" t="s">
        <v>62</v>
      </c>
      <c r="B32" s="75"/>
      <c r="C32" s="75" t="s">
        <v>21</v>
      </c>
      <c r="D32" s="75" t="s">
        <v>22</v>
      </c>
      <c r="E32" s="75" t="s">
        <v>23</v>
      </c>
      <c r="F32" s="75" t="s">
        <v>24</v>
      </c>
      <c r="G32" s="75" t="s">
        <v>25</v>
      </c>
      <c r="H32" s="76" t="s">
        <v>26</v>
      </c>
      <c r="I32" s="76" t="s">
        <v>27</v>
      </c>
      <c r="J32" s="75" t="s">
        <v>28</v>
      </c>
      <c r="K32" s="75" t="s">
        <v>29</v>
      </c>
      <c r="L32" s="75" t="s">
        <v>30</v>
      </c>
    </row>
    <row r="33" spans="1:12" ht="12.75">
      <c r="A33" s="76" t="s">
        <v>63</v>
      </c>
      <c r="B33" s="76" t="s">
        <v>64</v>
      </c>
      <c r="C33" s="75"/>
      <c r="D33" s="75"/>
      <c r="E33" s="75"/>
      <c r="F33" s="75"/>
      <c r="G33" s="75"/>
      <c r="H33" s="77"/>
      <c r="I33" s="77"/>
      <c r="J33" s="75"/>
      <c r="K33" s="75"/>
      <c r="L33" s="75"/>
    </row>
    <row r="34" spans="1:12" ht="12.75">
      <c r="A34" s="77"/>
      <c r="B34" s="77"/>
      <c r="C34" s="75"/>
      <c r="D34" s="75"/>
      <c r="E34" s="75"/>
      <c r="F34" s="75"/>
      <c r="G34" s="75"/>
      <c r="H34" s="77"/>
      <c r="I34" s="77"/>
      <c r="J34" s="75"/>
      <c r="K34" s="75"/>
      <c r="L34" s="75"/>
    </row>
    <row r="35" spans="1:12" ht="19.5" customHeight="1">
      <c r="A35" s="77"/>
      <c r="B35" s="77"/>
      <c r="C35" s="75"/>
      <c r="D35" s="75"/>
      <c r="E35" s="75"/>
      <c r="F35" s="75"/>
      <c r="G35" s="75"/>
      <c r="H35" s="77"/>
      <c r="I35" s="77"/>
      <c r="J35" s="75"/>
      <c r="K35" s="75"/>
      <c r="L35" s="75"/>
    </row>
    <row r="36" spans="1:12" ht="19.5" customHeight="1">
      <c r="A36" s="78"/>
      <c r="B36" s="78"/>
      <c r="C36" s="75"/>
      <c r="D36" s="75"/>
      <c r="E36" s="75"/>
      <c r="F36" s="75"/>
      <c r="G36" s="75"/>
      <c r="H36" s="78"/>
      <c r="I36" s="78"/>
      <c r="J36" s="75"/>
      <c r="K36" s="75"/>
      <c r="L36" s="75"/>
    </row>
    <row r="37" spans="1:12" ht="14.25">
      <c r="A37" s="18">
        <v>1</v>
      </c>
      <c r="B37" s="18">
        <v>2</v>
      </c>
      <c r="C37" s="18">
        <v>3</v>
      </c>
      <c r="D37" s="18">
        <v>4</v>
      </c>
      <c r="E37" s="18">
        <v>5</v>
      </c>
      <c r="F37" s="18">
        <v>6</v>
      </c>
      <c r="G37" s="18">
        <v>7</v>
      </c>
      <c r="H37" s="18">
        <v>8</v>
      </c>
      <c r="I37" s="18">
        <v>9</v>
      </c>
      <c r="J37" s="18">
        <v>10</v>
      </c>
      <c r="K37" s="18">
        <v>11</v>
      </c>
      <c r="L37" s="18">
        <v>12</v>
      </c>
    </row>
    <row r="38" spans="1:22" ht="54">
      <c r="A38" s="20">
        <v>1</v>
      </c>
      <c r="B38" s="20" t="s">
        <v>3</v>
      </c>
      <c r="C38" s="21" t="s">
        <v>103</v>
      </c>
      <c r="D38" s="21" t="s">
        <v>108</v>
      </c>
      <c r="E38" s="22" t="s">
        <v>4</v>
      </c>
      <c r="F38" s="2">
        <v>1</v>
      </c>
      <c r="G38" s="24">
        <v>1525423.73</v>
      </c>
      <c r="H38" s="23" t="s">
        <v>1</v>
      </c>
      <c r="I38" s="2">
        <v>1</v>
      </c>
      <c r="J38" s="24">
        <v>1525423.73</v>
      </c>
      <c r="K38" s="2">
        <v>1</v>
      </c>
      <c r="L38" s="24">
        <v>1525423.73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7" ht="15">
      <c r="A39" s="25"/>
      <c r="B39" s="25"/>
      <c r="C39" s="25"/>
      <c r="D39" s="25"/>
      <c r="E39" s="25"/>
      <c r="F39" s="25"/>
      <c r="G39" s="25"/>
      <c r="H39" s="25"/>
      <c r="I39" s="55">
        <v>1525423.73</v>
      </c>
      <c r="J39" s="55"/>
      <c r="K39" s="55">
        <v>1525423.73</v>
      </c>
      <c r="L39" s="55"/>
      <c r="O39">
        <v>1525423.73</v>
      </c>
      <c r="P39">
        <v>1525423.73</v>
      </c>
      <c r="X39">
        <v>1525423.73</v>
      </c>
      <c r="Y39">
        <v>0</v>
      </c>
      <c r="Z39">
        <v>0</v>
      </c>
      <c r="AA39">
        <v>0</v>
      </c>
    </row>
    <row r="40" spans="4:34" s="42" customFormat="1" ht="24" customHeight="1">
      <c r="D40" s="58" t="s">
        <v>6</v>
      </c>
      <c r="E40" s="58"/>
      <c r="F40" s="58"/>
      <c r="G40" s="58"/>
      <c r="H40" s="58"/>
      <c r="I40" s="58"/>
      <c r="J40" s="58"/>
      <c r="K40" s="56">
        <v>1525423.73</v>
      </c>
      <c r="L40" s="56"/>
      <c r="AH40" s="27" t="s">
        <v>6</v>
      </c>
    </row>
    <row r="41" spans="4:34" s="42" customFormat="1" ht="24" customHeight="1">
      <c r="D41" s="58" t="s">
        <v>7</v>
      </c>
      <c r="E41" s="58"/>
      <c r="F41" s="58"/>
      <c r="G41" s="58"/>
      <c r="H41" s="58"/>
      <c r="I41" s="58"/>
      <c r="J41" s="58"/>
      <c r="K41" s="56">
        <v>274576.2714</v>
      </c>
      <c r="L41" s="56"/>
      <c r="AH41" s="27" t="s">
        <v>7</v>
      </c>
    </row>
    <row r="42" spans="4:34" s="42" customFormat="1" ht="24" customHeight="1">
      <c r="D42" s="58" t="s">
        <v>8</v>
      </c>
      <c r="E42" s="58"/>
      <c r="F42" s="58"/>
      <c r="G42" s="58"/>
      <c r="H42" s="58"/>
      <c r="I42" s="58"/>
      <c r="J42" s="58"/>
      <c r="K42" s="56">
        <v>1800000.0014</v>
      </c>
      <c r="L42" s="56"/>
      <c r="AH42" s="27" t="s">
        <v>8</v>
      </c>
    </row>
    <row r="46" spans="1:11" ht="14.25">
      <c r="A46" s="3"/>
      <c r="B46" s="59" t="s">
        <v>65</v>
      </c>
      <c r="C46" s="59"/>
      <c r="D46" s="28" t="s">
        <v>94</v>
      </c>
      <c r="E46" s="28"/>
      <c r="F46" s="28"/>
      <c r="G46" s="28"/>
      <c r="H46" s="28"/>
      <c r="I46" s="3" t="s">
        <v>94</v>
      </c>
      <c r="J46" s="3"/>
      <c r="K46" s="3"/>
    </row>
    <row r="47" spans="1:11" ht="14.25">
      <c r="A47" s="3"/>
      <c r="B47" s="3"/>
      <c r="C47" s="3"/>
      <c r="D47" s="48" t="s">
        <v>32</v>
      </c>
      <c r="E47" s="48"/>
      <c r="F47" s="48"/>
      <c r="G47" s="48"/>
      <c r="H47" s="48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59" t="s">
        <v>66</v>
      </c>
      <c r="C49" s="59"/>
      <c r="D49" s="28" t="s">
        <v>94</v>
      </c>
      <c r="E49" s="28"/>
      <c r="F49" s="28"/>
      <c r="G49" s="28"/>
      <c r="H49" s="28"/>
      <c r="I49" s="3" t="s">
        <v>94</v>
      </c>
      <c r="J49" s="3"/>
      <c r="K49" s="3"/>
    </row>
    <row r="50" spans="1:11" ht="14.25">
      <c r="A50" s="3"/>
      <c r="B50" s="3"/>
      <c r="C50" s="3"/>
      <c r="D50" s="48" t="s">
        <v>32</v>
      </c>
      <c r="E50" s="48"/>
      <c r="F50" s="48"/>
      <c r="G50" s="48"/>
      <c r="H50" s="48"/>
      <c r="I50" s="3"/>
      <c r="J50" s="3"/>
      <c r="K50" s="3"/>
    </row>
  </sheetData>
  <sheetProtection/>
  <mergeCells count="57">
    <mergeCell ref="D40:J40"/>
    <mergeCell ref="K40:L40"/>
    <mergeCell ref="B46:C46"/>
    <mergeCell ref="D47:H47"/>
    <mergeCell ref="B49:C49"/>
    <mergeCell ref="D50:H50"/>
    <mergeCell ref="D41:J41"/>
    <mergeCell ref="K41:L41"/>
    <mergeCell ref="D42:J42"/>
    <mergeCell ref="K42:L42"/>
    <mergeCell ref="J32:J36"/>
    <mergeCell ref="K32:K36"/>
    <mergeCell ref="L32:L36"/>
    <mergeCell ref="A33:A36"/>
    <mergeCell ref="B33:B36"/>
    <mergeCell ref="K39:L39"/>
    <mergeCell ref="I39:J39"/>
    <mergeCell ref="H31:I31"/>
    <mergeCell ref="A32:B32"/>
    <mergeCell ref="C32:C36"/>
    <mergeCell ref="D32:D36"/>
    <mergeCell ref="E32:E36"/>
    <mergeCell ref="F32:F36"/>
    <mergeCell ref="G32:G36"/>
    <mergeCell ref="H32:H36"/>
    <mergeCell ref="I32:I36"/>
    <mergeCell ref="J22:L22"/>
    <mergeCell ref="G24:G25"/>
    <mergeCell ref="H24:H25"/>
    <mergeCell ref="I24:J24"/>
    <mergeCell ref="A28:L28"/>
    <mergeCell ref="A29:L29"/>
    <mergeCell ref="C18:H18"/>
    <mergeCell ref="G19:I19"/>
    <mergeCell ref="J19:L19"/>
    <mergeCell ref="G20:H20"/>
    <mergeCell ref="J20:L20"/>
    <mergeCell ref="J21:L21"/>
    <mergeCell ref="C14:H14"/>
    <mergeCell ref="J14:L15"/>
    <mergeCell ref="C15:H15"/>
    <mergeCell ref="C16:H16"/>
    <mergeCell ref="J16:L17"/>
    <mergeCell ref="C17:H17"/>
    <mergeCell ref="C9:H9"/>
    <mergeCell ref="C10:H10"/>
    <mergeCell ref="J10:L11"/>
    <mergeCell ref="C11:H11"/>
    <mergeCell ref="C12:H12"/>
    <mergeCell ref="J12:L13"/>
    <mergeCell ref="C13:H13"/>
    <mergeCell ref="I2:L2"/>
    <mergeCell ref="I3:L3"/>
    <mergeCell ref="I4:L4"/>
    <mergeCell ref="J6:L6"/>
    <mergeCell ref="J7:L7"/>
    <mergeCell ref="J8:L9"/>
  </mergeCells>
  <printOptions/>
  <pageMargins left="0.4" right="0.2" top="0.2" bottom="0.4" header="0.2" footer="0.2"/>
  <pageSetup horizontalDpi="600" verticalDpi="600" orientation="portrait" paperSize="9" scale="57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53"/>
  <sheetViews>
    <sheetView view="pageBreakPreview" zoomScale="90" zoomScaleNormal="132" zoomScaleSheetLayoutView="90" zoomScalePageLayoutView="0" workbookViewId="0" topLeftCell="A16">
      <selection activeCell="K45" sqref="K45:L45"/>
    </sheetView>
  </sheetViews>
  <sheetFormatPr defaultColWidth="9.140625" defaultRowHeight="12.75"/>
  <cols>
    <col min="1" max="2" width="5.7109375" style="0" customWidth="1"/>
    <col min="3" max="3" width="11.7109375" style="0" customWidth="1"/>
    <col min="4" max="4" width="40.7109375" style="0" customWidth="1"/>
    <col min="5" max="6" width="11.7109375" style="0" customWidth="1"/>
    <col min="7" max="7" width="13.7109375" style="0" customWidth="1"/>
    <col min="8" max="8" width="16.7109375" style="0" customWidth="1"/>
    <col min="9" max="9" width="10.7109375" style="0" customWidth="1"/>
    <col min="10" max="10" width="14.7109375" style="0" customWidth="1"/>
    <col min="11" max="11" width="12.7109375" style="0" customWidth="1"/>
    <col min="12" max="12" width="16.28125" style="0" customWidth="1"/>
    <col min="15" max="29" width="0" style="0" hidden="1" customWidth="1"/>
    <col min="30" max="30" width="103.7109375" style="0" hidden="1" customWidth="1"/>
    <col min="31" max="31" width="0" style="0" hidden="1" customWidth="1"/>
    <col min="32" max="32" width="113.7109375" style="0" hidden="1" customWidth="1"/>
    <col min="33" max="33" width="0" style="0" hidden="1" customWidth="1"/>
    <col min="34" max="34" width="114.7109375" style="0" hidden="1" customWidth="1"/>
    <col min="35" max="36" width="0" style="0" hidden="1" customWidth="1"/>
  </cols>
  <sheetData>
    <row r="1" ht="12.75">
      <c r="A1" s="1" t="s">
        <v>92</v>
      </c>
    </row>
    <row r="2" spans="1:12" ht="15">
      <c r="A2" s="3"/>
      <c r="B2" s="3"/>
      <c r="C2" s="26"/>
      <c r="D2" s="26"/>
      <c r="E2" s="26"/>
      <c r="F2" s="3"/>
      <c r="G2" s="3"/>
      <c r="H2" s="3"/>
      <c r="I2" s="60" t="s">
        <v>34</v>
      </c>
      <c r="J2" s="60"/>
      <c r="K2" s="60"/>
      <c r="L2" s="60"/>
    </row>
    <row r="3" spans="1:12" ht="14.25">
      <c r="A3" s="3"/>
      <c r="B3" s="3"/>
      <c r="C3" s="3"/>
      <c r="D3" s="3"/>
      <c r="E3" s="3"/>
      <c r="F3" s="3"/>
      <c r="G3" s="3"/>
      <c r="H3" s="3"/>
      <c r="I3" s="60" t="s">
        <v>35</v>
      </c>
      <c r="J3" s="60"/>
      <c r="K3" s="60"/>
      <c r="L3" s="60"/>
    </row>
    <row r="4" spans="1:12" ht="14.25">
      <c r="A4" s="3"/>
      <c r="B4" s="3"/>
      <c r="C4" s="3"/>
      <c r="D4" s="3"/>
      <c r="E4" s="3"/>
      <c r="F4" s="3"/>
      <c r="G4" s="3"/>
      <c r="H4" s="3"/>
      <c r="I4" s="60" t="s">
        <v>36</v>
      </c>
      <c r="J4" s="60"/>
      <c r="K4" s="60"/>
      <c r="L4" s="60"/>
    </row>
    <row r="5" spans="1:12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3"/>
      <c r="B6" s="3"/>
      <c r="C6" s="3"/>
      <c r="D6" s="3"/>
      <c r="E6" s="3"/>
      <c r="F6" s="3"/>
      <c r="G6" s="3"/>
      <c r="H6" s="3"/>
      <c r="I6" s="3"/>
      <c r="J6" s="61" t="s">
        <v>37</v>
      </c>
      <c r="K6" s="61"/>
      <c r="L6" s="61"/>
    </row>
    <row r="7" spans="1:12" ht="14.25">
      <c r="A7" s="3"/>
      <c r="B7" s="3"/>
      <c r="C7" s="3"/>
      <c r="D7" s="3"/>
      <c r="E7" s="3"/>
      <c r="F7" s="3"/>
      <c r="G7" s="3"/>
      <c r="H7" s="3"/>
      <c r="I7" s="2" t="s">
        <v>38</v>
      </c>
      <c r="J7" s="62" t="s">
        <v>39</v>
      </c>
      <c r="K7" s="62"/>
      <c r="L7" s="62"/>
    </row>
    <row r="8" spans="1:12" ht="14.25">
      <c r="A8" s="3"/>
      <c r="B8" s="3"/>
      <c r="C8" s="3"/>
      <c r="D8" s="3"/>
      <c r="E8" s="3"/>
      <c r="F8" s="3"/>
      <c r="G8" s="3"/>
      <c r="H8" s="3"/>
      <c r="I8" s="3"/>
      <c r="J8" s="61" t="s">
        <v>1</v>
      </c>
      <c r="K8" s="61"/>
      <c r="L8" s="61"/>
    </row>
    <row r="9" spans="1:30" ht="14.25">
      <c r="A9" s="3" t="s">
        <v>40</v>
      </c>
      <c r="B9" s="3"/>
      <c r="C9" s="63" t="s">
        <v>1</v>
      </c>
      <c r="D9" s="63"/>
      <c r="E9" s="63"/>
      <c r="F9" s="63"/>
      <c r="G9" s="63"/>
      <c r="H9" s="63"/>
      <c r="I9" s="2" t="s">
        <v>41</v>
      </c>
      <c r="J9" s="61"/>
      <c r="K9" s="61"/>
      <c r="L9" s="61"/>
      <c r="AD9" s="30" t="s">
        <v>1</v>
      </c>
    </row>
    <row r="10" spans="1:12" ht="14.25">
      <c r="A10" s="3"/>
      <c r="B10" s="3"/>
      <c r="C10" s="48" t="s">
        <v>42</v>
      </c>
      <c r="D10" s="48"/>
      <c r="E10" s="48"/>
      <c r="F10" s="48"/>
      <c r="G10" s="48"/>
      <c r="H10" s="48"/>
      <c r="I10" s="3"/>
      <c r="J10" s="61" t="s">
        <v>1</v>
      </c>
      <c r="K10" s="61"/>
      <c r="L10" s="61"/>
    </row>
    <row r="11" spans="1:30" ht="14.25">
      <c r="A11" s="3" t="s">
        <v>43</v>
      </c>
      <c r="B11" s="3"/>
      <c r="C11" s="63" t="s">
        <v>1</v>
      </c>
      <c r="D11" s="63"/>
      <c r="E11" s="63"/>
      <c r="F11" s="63"/>
      <c r="G11" s="63"/>
      <c r="H11" s="63"/>
      <c r="I11" s="2" t="s">
        <v>41</v>
      </c>
      <c r="J11" s="61"/>
      <c r="K11" s="61"/>
      <c r="L11" s="61"/>
      <c r="AD11" s="30" t="s">
        <v>1</v>
      </c>
    </row>
    <row r="12" spans="1:12" ht="14.25">
      <c r="A12" s="3"/>
      <c r="B12" s="3"/>
      <c r="C12" s="48" t="s">
        <v>42</v>
      </c>
      <c r="D12" s="48"/>
      <c r="E12" s="48"/>
      <c r="F12" s="48"/>
      <c r="G12" s="48"/>
      <c r="H12" s="48"/>
      <c r="I12" s="3"/>
      <c r="J12" s="61" t="s">
        <v>1</v>
      </c>
      <c r="K12" s="61"/>
      <c r="L12" s="61"/>
    </row>
    <row r="13" spans="1:30" ht="14.25">
      <c r="A13" s="3" t="s">
        <v>44</v>
      </c>
      <c r="B13" s="3"/>
      <c r="C13" s="63" t="s">
        <v>1</v>
      </c>
      <c r="D13" s="63"/>
      <c r="E13" s="63"/>
      <c r="F13" s="63"/>
      <c r="G13" s="63"/>
      <c r="H13" s="63"/>
      <c r="I13" s="2" t="s">
        <v>41</v>
      </c>
      <c r="J13" s="61"/>
      <c r="K13" s="61"/>
      <c r="L13" s="61"/>
      <c r="AD13" s="30" t="s">
        <v>1</v>
      </c>
    </row>
    <row r="14" spans="1:12" ht="14.25">
      <c r="A14" s="3"/>
      <c r="B14" s="3"/>
      <c r="C14" s="48" t="s">
        <v>42</v>
      </c>
      <c r="D14" s="48"/>
      <c r="E14" s="48"/>
      <c r="F14" s="48"/>
      <c r="G14" s="48"/>
      <c r="H14" s="48"/>
      <c r="I14" s="3"/>
      <c r="J14" s="61" t="s">
        <v>1</v>
      </c>
      <c r="K14" s="61"/>
      <c r="L14" s="61"/>
    </row>
    <row r="15" spans="1:30" ht="14.25">
      <c r="A15" s="3" t="s">
        <v>45</v>
      </c>
      <c r="B15" s="3"/>
      <c r="C15" s="63" t="s">
        <v>102</v>
      </c>
      <c r="D15" s="63"/>
      <c r="E15" s="63"/>
      <c r="F15" s="63"/>
      <c r="G15" s="63"/>
      <c r="H15" s="63"/>
      <c r="I15" s="3"/>
      <c r="J15" s="61"/>
      <c r="K15" s="61"/>
      <c r="L15" s="61"/>
      <c r="AD15" s="30" t="s">
        <v>2</v>
      </c>
    </row>
    <row r="16" spans="1:12" ht="14.25">
      <c r="A16" s="3"/>
      <c r="B16" s="3"/>
      <c r="C16" s="48" t="s">
        <v>46</v>
      </c>
      <c r="D16" s="48"/>
      <c r="E16" s="48"/>
      <c r="F16" s="48"/>
      <c r="G16" s="48"/>
      <c r="H16" s="48"/>
      <c r="I16" s="3"/>
      <c r="J16" s="61" t="s">
        <v>1</v>
      </c>
      <c r="K16" s="61"/>
      <c r="L16" s="61"/>
    </row>
    <row r="17" spans="1:30" ht="14.25">
      <c r="A17" s="3" t="s">
        <v>47</v>
      </c>
      <c r="B17" s="3"/>
      <c r="C17" s="46" t="s">
        <v>102</v>
      </c>
      <c r="D17" s="46"/>
      <c r="E17" s="46"/>
      <c r="F17" s="46"/>
      <c r="G17" s="46"/>
      <c r="H17" s="46"/>
      <c r="I17" s="3"/>
      <c r="J17" s="61"/>
      <c r="K17" s="61"/>
      <c r="L17" s="61"/>
      <c r="AD17" s="9" t="s">
        <v>2</v>
      </c>
    </row>
    <row r="18" spans="1:12" ht="14.25">
      <c r="A18" s="3"/>
      <c r="B18" s="3"/>
      <c r="C18" s="48" t="s">
        <v>48</v>
      </c>
      <c r="D18" s="48"/>
      <c r="E18" s="48"/>
      <c r="F18" s="48"/>
      <c r="G18" s="48"/>
      <c r="H18" s="48"/>
      <c r="I18" s="3"/>
      <c r="J18" s="3"/>
      <c r="K18" s="3"/>
      <c r="L18" s="3"/>
    </row>
    <row r="19" spans="1:12" ht="14.25">
      <c r="A19" s="3"/>
      <c r="B19" s="3"/>
      <c r="C19" s="3"/>
      <c r="D19" s="3"/>
      <c r="E19" s="3"/>
      <c r="F19" s="3"/>
      <c r="G19" s="64" t="s">
        <v>49</v>
      </c>
      <c r="H19" s="64"/>
      <c r="I19" s="65"/>
      <c r="J19" s="61" t="s">
        <v>1</v>
      </c>
      <c r="K19" s="61"/>
      <c r="L19" s="61"/>
    </row>
    <row r="20" spans="1:12" ht="14.25">
      <c r="A20" s="3"/>
      <c r="B20" s="3"/>
      <c r="C20" s="3"/>
      <c r="D20" s="3"/>
      <c r="E20" s="3"/>
      <c r="F20" s="3"/>
      <c r="G20" s="64" t="s">
        <v>50</v>
      </c>
      <c r="H20" s="66"/>
      <c r="I20" s="31" t="s">
        <v>51</v>
      </c>
      <c r="J20" s="61" t="s">
        <v>1</v>
      </c>
      <c r="K20" s="61"/>
      <c r="L20" s="61"/>
    </row>
    <row r="21" spans="1:12" ht="14.25">
      <c r="A21" s="3"/>
      <c r="B21" s="3"/>
      <c r="C21" s="3"/>
      <c r="D21" s="3"/>
      <c r="E21" s="3"/>
      <c r="F21" s="3"/>
      <c r="G21" s="3"/>
      <c r="H21" s="3"/>
      <c r="I21" s="32" t="s">
        <v>52</v>
      </c>
      <c r="J21" s="67" t="s">
        <v>1</v>
      </c>
      <c r="K21" s="67"/>
      <c r="L21" s="67"/>
    </row>
    <row r="22" spans="1:12" ht="14.25">
      <c r="A22" s="3"/>
      <c r="B22" s="3"/>
      <c r="C22" s="3"/>
      <c r="D22" s="3"/>
      <c r="E22" s="3"/>
      <c r="F22" s="3"/>
      <c r="G22" s="3"/>
      <c r="H22" s="3"/>
      <c r="I22" s="2" t="s">
        <v>53</v>
      </c>
      <c r="J22" s="61" t="s">
        <v>1</v>
      </c>
      <c r="K22" s="61"/>
      <c r="L22" s="61"/>
    </row>
    <row r="23" spans="1:12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3"/>
      <c r="B24" s="3"/>
      <c r="C24" s="3"/>
      <c r="D24" s="3"/>
      <c r="E24" s="3"/>
      <c r="F24" s="3"/>
      <c r="G24" s="68" t="s">
        <v>54</v>
      </c>
      <c r="H24" s="70" t="s">
        <v>55</v>
      </c>
      <c r="I24" s="70" t="s">
        <v>56</v>
      </c>
      <c r="J24" s="72"/>
      <c r="K24" s="3"/>
      <c r="L24" s="3"/>
    </row>
    <row r="25" spans="1:12" ht="14.25">
      <c r="A25" s="3"/>
      <c r="B25" s="3"/>
      <c r="C25" s="3"/>
      <c r="D25" s="3"/>
      <c r="E25" s="3"/>
      <c r="F25" s="3"/>
      <c r="G25" s="69"/>
      <c r="H25" s="71"/>
      <c r="I25" s="34" t="s">
        <v>57</v>
      </c>
      <c r="J25" s="33" t="s">
        <v>58</v>
      </c>
      <c r="K25" s="3"/>
      <c r="L25" s="3"/>
    </row>
    <row r="26" spans="1:12" ht="14.25">
      <c r="A26" s="3"/>
      <c r="B26" s="3"/>
      <c r="C26" s="3"/>
      <c r="D26" s="3"/>
      <c r="E26" s="3"/>
      <c r="F26" s="3"/>
      <c r="G26" s="32" t="s">
        <v>1</v>
      </c>
      <c r="H26" s="35">
        <v>41944.45520833333</v>
      </c>
      <c r="I26" s="32"/>
      <c r="J26" s="29"/>
      <c r="K26" s="3"/>
      <c r="L26" s="3"/>
    </row>
    <row r="27" spans="1:12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73" t="s">
        <v>59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8">
      <c r="A29" s="73" t="s">
        <v>100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 t="s">
        <v>60</v>
      </c>
      <c r="B31" s="3"/>
      <c r="C31" s="3"/>
      <c r="D31" s="3"/>
      <c r="E31" s="3"/>
      <c r="F31" s="3"/>
      <c r="G31" s="3"/>
      <c r="H31" s="74">
        <v>3000</v>
      </c>
      <c r="I31" s="74"/>
      <c r="J31" s="3" t="s">
        <v>61</v>
      </c>
      <c r="K31" s="3"/>
      <c r="L31" s="3"/>
    </row>
    <row r="32" spans="1:12" ht="14.25">
      <c r="A32" s="75" t="s">
        <v>62</v>
      </c>
      <c r="B32" s="75"/>
      <c r="C32" s="75" t="s">
        <v>21</v>
      </c>
      <c r="D32" s="75" t="s">
        <v>22</v>
      </c>
      <c r="E32" s="75" t="s">
        <v>23</v>
      </c>
      <c r="F32" s="75" t="s">
        <v>24</v>
      </c>
      <c r="G32" s="75" t="s">
        <v>25</v>
      </c>
      <c r="H32" s="76" t="s">
        <v>26</v>
      </c>
      <c r="I32" s="76" t="s">
        <v>27</v>
      </c>
      <c r="J32" s="75" t="s">
        <v>28</v>
      </c>
      <c r="K32" s="75" t="s">
        <v>29</v>
      </c>
      <c r="L32" s="75" t="s">
        <v>30</v>
      </c>
    </row>
    <row r="33" spans="1:12" ht="12.75">
      <c r="A33" s="76" t="s">
        <v>63</v>
      </c>
      <c r="B33" s="76" t="s">
        <v>64</v>
      </c>
      <c r="C33" s="75"/>
      <c r="D33" s="75"/>
      <c r="E33" s="75"/>
      <c r="F33" s="75"/>
      <c r="G33" s="75"/>
      <c r="H33" s="77"/>
      <c r="I33" s="77"/>
      <c r="J33" s="75"/>
      <c r="K33" s="75"/>
      <c r="L33" s="75"/>
    </row>
    <row r="34" spans="1:12" ht="12.75">
      <c r="A34" s="77"/>
      <c r="B34" s="77"/>
      <c r="C34" s="75"/>
      <c r="D34" s="75"/>
      <c r="E34" s="75"/>
      <c r="F34" s="75"/>
      <c r="G34" s="75"/>
      <c r="H34" s="77"/>
      <c r="I34" s="77"/>
      <c r="J34" s="75"/>
      <c r="K34" s="75"/>
      <c r="L34" s="75"/>
    </row>
    <row r="35" spans="1:12" ht="19.5" customHeight="1">
      <c r="A35" s="77"/>
      <c r="B35" s="77"/>
      <c r="C35" s="75"/>
      <c r="D35" s="75"/>
      <c r="E35" s="75"/>
      <c r="F35" s="75"/>
      <c r="G35" s="75"/>
      <c r="H35" s="77"/>
      <c r="I35" s="77"/>
      <c r="J35" s="75"/>
      <c r="K35" s="75"/>
      <c r="L35" s="75"/>
    </row>
    <row r="36" spans="1:12" ht="19.5" customHeight="1">
      <c r="A36" s="78"/>
      <c r="B36" s="78"/>
      <c r="C36" s="75"/>
      <c r="D36" s="75"/>
      <c r="E36" s="75"/>
      <c r="F36" s="75"/>
      <c r="G36" s="75"/>
      <c r="H36" s="78"/>
      <c r="I36" s="78"/>
      <c r="J36" s="75"/>
      <c r="K36" s="75"/>
      <c r="L36" s="75"/>
    </row>
    <row r="37" spans="1:12" ht="14.25">
      <c r="A37" s="18">
        <v>1</v>
      </c>
      <c r="B37" s="18">
        <v>2</v>
      </c>
      <c r="C37" s="18">
        <v>3</v>
      </c>
      <c r="D37" s="18">
        <v>4</v>
      </c>
      <c r="E37" s="18">
        <v>5</v>
      </c>
      <c r="F37" s="18">
        <v>6</v>
      </c>
      <c r="G37" s="18">
        <v>7</v>
      </c>
      <c r="H37" s="18">
        <v>8</v>
      </c>
      <c r="I37" s="18">
        <v>9</v>
      </c>
      <c r="J37" s="18">
        <v>10</v>
      </c>
      <c r="K37" s="18">
        <v>11</v>
      </c>
      <c r="L37" s="18">
        <v>12</v>
      </c>
    </row>
    <row r="38" spans="1:27" ht="15">
      <c r="A38" s="25"/>
      <c r="B38" s="25"/>
      <c r="C38" s="25"/>
      <c r="D38" s="25"/>
      <c r="E38" s="25"/>
      <c r="F38" s="25"/>
      <c r="G38" s="25"/>
      <c r="H38" s="25"/>
      <c r="I38" s="55">
        <v>1525423.73</v>
      </c>
      <c r="J38" s="55"/>
      <c r="K38" s="55">
        <v>1525423.73</v>
      </c>
      <c r="L38" s="55"/>
      <c r="O38">
        <v>1525423.73</v>
      </c>
      <c r="P38">
        <v>1525423.73</v>
      </c>
      <c r="X38">
        <v>1525423.73</v>
      </c>
      <c r="Y38">
        <v>0</v>
      </c>
      <c r="Z38">
        <v>0</v>
      </c>
      <c r="AA38">
        <v>0</v>
      </c>
    </row>
    <row r="39" spans="1:22" ht="54">
      <c r="A39" s="20">
        <v>2</v>
      </c>
      <c r="B39" s="20" t="s">
        <v>5</v>
      </c>
      <c r="C39" s="21" t="s">
        <v>103</v>
      </c>
      <c r="D39" s="21" t="s">
        <v>109</v>
      </c>
      <c r="E39" s="22" t="s">
        <v>4</v>
      </c>
      <c r="F39" s="2">
        <v>1</v>
      </c>
      <c r="G39" s="24">
        <v>1016949.15</v>
      </c>
      <c r="H39" s="23" t="s">
        <v>1</v>
      </c>
      <c r="I39" s="2">
        <v>1</v>
      </c>
      <c r="J39" s="24">
        <v>1016949.15</v>
      </c>
      <c r="K39" s="2">
        <v>1</v>
      </c>
      <c r="L39" s="24">
        <v>1016949.15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7" ht="15">
      <c r="A40" s="25"/>
      <c r="B40" s="25"/>
      <c r="C40" s="25"/>
      <c r="D40" s="25"/>
      <c r="E40" s="25"/>
      <c r="F40" s="25"/>
      <c r="G40" s="25"/>
      <c r="H40" s="25"/>
      <c r="I40" s="55">
        <v>1016949.15</v>
      </c>
      <c r="J40" s="55"/>
      <c r="K40" s="55">
        <v>1016949.15</v>
      </c>
      <c r="L40" s="55"/>
      <c r="O40">
        <v>1016949.15</v>
      </c>
      <c r="P40">
        <v>1016949.15</v>
      </c>
      <c r="X40">
        <v>1016949.15</v>
      </c>
      <c r="Y40">
        <v>0</v>
      </c>
      <c r="Z40">
        <v>0</v>
      </c>
      <c r="AA40">
        <v>0</v>
      </c>
    </row>
    <row r="43" spans="4:34" s="42" customFormat="1" ht="24" customHeight="1">
      <c r="D43" s="58" t="s">
        <v>6</v>
      </c>
      <c r="E43" s="58"/>
      <c r="F43" s="58"/>
      <c r="G43" s="58"/>
      <c r="H43" s="58"/>
      <c r="I43" s="58"/>
      <c r="J43" s="58"/>
      <c r="K43" s="56">
        <v>1016949.15</v>
      </c>
      <c r="L43" s="56"/>
      <c r="AH43" s="27" t="s">
        <v>6</v>
      </c>
    </row>
    <row r="44" spans="4:34" s="42" customFormat="1" ht="24" customHeight="1">
      <c r="D44" s="58" t="s">
        <v>7</v>
      </c>
      <c r="E44" s="58"/>
      <c r="F44" s="58"/>
      <c r="G44" s="58"/>
      <c r="H44" s="58"/>
      <c r="I44" s="58"/>
      <c r="J44" s="58"/>
      <c r="K44" s="56">
        <v>183050.847</v>
      </c>
      <c r="L44" s="56"/>
      <c r="AH44" s="27" t="s">
        <v>7</v>
      </c>
    </row>
    <row r="45" spans="4:34" s="42" customFormat="1" ht="24" customHeight="1">
      <c r="D45" s="58" t="s">
        <v>8</v>
      </c>
      <c r="E45" s="58"/>
      <c r="F45" s="58"/>
      <c r="G45" s="58"/>
      <c r="H45" s="58"/>
      <c r="I45" s="58"/>
      <c r="J45" s="58"/>
      <c r="K45" s="56">
        <v>1199999.997</v>
      </c>
      <c r="L45" s="56"/>
      <c r="AH45" s="27" t="s">
        <v>8</v>
      </c>
    </row>
    <row r="49" spans="1:11" ht="14.25">
      <c r="A49" s="3"/>
      <c r="B49" s="59" t="s">
        <v>65</v>
      </c>
      <c r="C49" s="59"/>
      <c r="D49" s="28" t="s">
        <v>94</v>
      </c>
      <c r="E49" s="28"/>
      <c r="F49" s="28"/>
      <c r="G49" s="28"/>
      <c r="H49" s="28"/>
      <c r="I49" s="3" t="s">
        <v>94</v>
      </c>
      <c r="J49" s="3"/>
      <c r="K49" s="3"/>
    </row>
    <row r="50" spans="1:11" ht="14.25">
      <c r="A50" s="3"/>
      <c r="B50" s="3"/>
      <c r="C50" s="3"/>
      <c r="D50" s="48" t="s">
        <v>32</v>
      </c>
      <c r="E50" s="48"/>
      <c r="F50" s="48"/>
      <c r="G50" s="48"/>
      <c r="H50" s="48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59" t="s">
        <v>66</v>
      </c>
      <c r="C52" s="59"/>
      <c r="D52" s="28" t="s">
        <v>94</v>
      </c>
      <c r="E52" s="28"/>
      <c r="F52" s="28"/>
      <c r="G52" s="28"/>
      <c r="H52" s="28"/>
      <c r="I52" s="3" t="s">
        <v>94</v>
      </c>
      <c r="J52" s="3"/>
      <c r="K52" s="3"/>
    </row>
    <row r="53" spans="1:11" ht="14.25">
      <c r="A53" s="3"/>
      <c r="B53" s="3"/>
      <c r="C53" s="3"/>
      <c r="D53" s="48" t="s">
        <v>32</v>
      </c>
      <c r="E53" s="48"/>
      <c r="F53" s="48"/>
      <c r="G53" s="48"/>
      <c r="H53" s="48"/>
      <c r="I53" s="3"/>
      <c r="J53" s="3"/>
      <c r="K53" s="3"/>
    </row>
  </sheetData>
  <sheetProtection/>
  <mergeCells count="59">
    <mergeCell ref="I2:L2"/>
    <mergeCell ref="I3:L3"/>
    <mergeCell ref="I4:L4"/>
    <mergeCell ref="J6:L6"/>
    <mergeCell ref="J7:L7"/>
    <mergeCell ref="J8:L9"/>
    <mergeCell ref="C9:H9"/>
    <mergeCell ref="C10:H10"/>
    <mergeCell ref="J10:L11"/>
    <mergeCell ref="C11:H11"/>
    <mergeCell ref="C12:H12"/>
    <mergeCell ref="J12:L13"/>
    <mergeCell ref="C13:H13"/>
    <mergeCell ref="C14:H14"/>
    <mergeCell ref="J14:L15"/>
    <mergeCell ref="C15:H15"/>
    <mergeCell ref="C16:H16"/>
    <mergeCell ref="J16:L17"/>
    <mergeCell ref="C17:H17"/>
    <mergeCell ref="C18:H18"/>
    <mergeCell ref="G19:I19"/>
    <mergeCell ref="J19:L19"/>
    <mergeCell ref="G20:H20"/>
    <mergeCell ref="J20:L20"/>
    <mergeCell ref="J21:L21"/>
    <mergeCell ref="J22:L22"/>
    <mergeCell ref="G24:G25"/>
    <mergeCell ref="H24:H25"/>
    <mergeCell ref="I24:J24"/>
    <mergeCell ref="A28:L28"/>
    <mergeCell ref="A29:L29"/>
    <mergeCell ref="A33:A36"/>
    <mergeCell ref="B33:B36"/>
    <mergeCell ref="I38:J38"/>
    <mergeCell ref="K38:L38"/>
    <mergeCell ref="H31:I31"/>
    <mergeCell ref="A32:B32"/>
    <mergeCell ref="C32:C36"/>
    <mergeCell ref="D32:D36"/>
    <mergeCell ref="E32:E36"/>
    <mergeCell ref="F32:F36"/>
    <mergeCell ref="I40:J40"/>
    <mergeCell ref="K40:L40"/>
    <mergeCell ref="D43:J43"/>
    <mergeCell ref="K43:L43"/>
    <mergeCell ref="J32:J36"/>
    <mergeCell ref="K32:K36"/>
    <mergeCell ref="L32:L36"/>
    <mergeCell ref="G32:G36"/>
    <mergeCell ref="H32:H36"/>
    <mergeCell ref="I32:I36"/>
    <mergeCell ref="B49:C49"/>
    <mergeCell ref="D50:H50"/>
    <mergeCell ref="B52:C52"/>
    <mergeCell ref="D53:H53"/>
    <mergeCell ref="D44:J44"/>
    <mergeCell ref="K44:L44"/>
    <mergeCell ref="D45:J45"/>
    <mergeCell ref="K45:L45"/>
  </mergeCells>
  <printOptions/>
  <pageMargins left="0.4" right="0.2" top="0.2" bottom="0.4" header="0.2" footer="0.2"/>
  <pageSetup horizontalDpi="600" verticalDpi="600" orientation="portrait" paperSize="9" scale="57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10" zoomScaleNormal="174" zoomScaleSheetLayoutView="110" zoomScalePageLayoutView="0" workbookViewId="0" topLeftCell="A1">
      <selection activeCell="J22" sqref="J22"/>
    </sheetView>
  </sheetViews>
  <sheetFormatPr defaultColWidth="9.140625" defaultRowHeight="12.75"/>
  <cols>
    <col min="1" max="1" width="5.7109375" style="0" customWidth="1"/>
    <col min="2" max="2" width="22.7109375" style="0" customWidth="1"/>
    <col min="10" max="11" width="11.140625" style="0" customWidth="1"/>
  </cols>
  <sheetData>
    <row r="1" spans="1:12" ht="14.25">
      <c r="A1" s="81" t="s">
        <v>0</v>
      </c>
      <c r="B1" s="81"/>
      <c r="C1" s="81"/>
      <c r="D1" s="81"/>
      <c r="E1" s="3"/>
      <c r="F1" s="3"/>
      <c r="G1" s="3"/>
      <c r="H1" s="82" t="s">
        <v>67</v>
      </c>
      <c r="I1" s="82"/>
      <c r="J1" s="82"/>
      <c r="K1" s="82"/>
      <c r="L1" s="82"/>
    </row>
    <row r="2" spans="1:12" ht="14.25">
      <c r="A2" s="3"/>
      <c r="B2" s="3"/>
      <c r="C2" s="3"/>
      <c r="D2" s="3"/>
      <c r="E2" s="3"/>
      <c r="F2" s="3"/>
      <c r="G2" s="3"/>
      <c r="H2" s="82" t="s">
        <v>35</v>
      </c>
      <c r="I2" s="82"/>
      <c r="J2" s="82"/>
      <c r="K2" s="82"/>
      <c r="L2" s="82"/>
    </row>
    <row r="3" spans="1:12" ht="14.25">
      <c r="A3" s="3"/>
      <c r="B3" s="3"/>
      <c r="C3" s="3"/>
      <c r="D3" s="3"/>
      <c r="E3" s="3"/>
      <c r="F3" s="3"/>
      <c r="G3" s="3"/>
      <c r="H3" s="82" t="s">
        <v>36</v>
      </c>
      <c r="I3" s="82"/>
      <c r="J3" s="82"/>
      <c r="K3" s="82"/>
      <c r="L3" s="82"/>
    </row>
    <row r="4" spans="1:12" ht="14.25">
      <c r="A4" s="3"/>
      <c r="B4" s="3"/>
      <c r="C4" s="3"/>
      <c r="D4" s="3"/>
      <c r="E4" s="3"/>
      <c r="F4" s="3"/>
      <c r="G4" s="3"/>
      <c r="H4" s="3"/>
      <c r="I4" s="3"/>
      <c r="J4" s="3"/>
      <c r="K4" s="83" t="s">
        <v>68</v>
      </c>
      <c r="L4" s="84"/>
    </row>
    <row r="5" spans="1:12" ht="14.25">
      <c r="A5" s="3"/>
      <c r="B5" s="3"/>
      <c r="C5" s="3"/>
      <c r="D5" s="3"/>
      <c r="E5" s="3"/>
      <c r="F5" s="3"/>
      <c r="G5" s="3"/>
      <c r="H5" s="3"/>
      <c r="I5" s="64" t="s">
        <v>38</v>
      </c>
      <c r="J5" s="64"/>
      <c r="K5" s="83">
        <v>322001</v>
      </c>
      <c r="L5" s="84"/>
    </row>
    <row r="6" spans="1:12" ht="14.25">
      <c r="A6" s="64" t="s">
        <v>69</v>
      </c>
      <c r="B6" s="64"/>
      <c r="C6" s="85"/>
      <c r="D6" s="85"/>
      <c r="E6" s="85"/>
      <c r="F6" s="85"/>
      <c r="G6" s="85"/>
      <c r="H6" s="85"/>
      <c r="I6" s="85"/>
      <c r="J6" s="2" t="s">
        <v>41</v>
      </c>
      <c r="K6" s="83"/>
      <c r="L6" s="84"/>
    </row>
    <row r="7" spans="1:12" ht="14.25">
      <c r="A7" s="3"/>
      <c r="B7" s="3"/>
      <c r="C7" s="48" t="s">
        <v>42</v>
      </c>
      <c r="D7" s="48"/>
      <c r="E7" s="48"/>
      <c r="F7" s="48"/>
      <c r="G7" s="48"/>
      <c r="H7" s="48"/>
      <c r="I7" s="48"/>
      <c r="J7" s="3"/>
      <c r="K7" s="31"/>
      <c r="L7" s="36"/>
    </row>
    <row r="8" spans="1:12" ht="14.25">
      <c r="A8" s="64" t="s">
        <v>70</v>
      </c>
      <c r="B8" s="64"/>
      <c r="C8" s="85"/>
      <c r="D8" s="85"/>
      <c r="E8" s="85"/>
      <c r="F8" s="85"/>
      <c r="G8" s="85"/>
      <c r="H8" s="85"/>
      <c r="I8" s="28"/>
      <c r="J8" s="2" t="s">
        <v>41</v>
      </c>
      <c r="K8" s="86"/>
      <c r="L8" s="87"/>
    </row>
    <row r="9" spans="1:12" ht="14.25">
      <c r="A9" s="3"/>
      <c r="B9" s="3"/>
      <c r="C9" s="48" t="s">
        <v>42</v>
      </c>
      <c r="D9" s="48"/>
      <c r="E9" s="48"/>
      <c r="F9" s="48"/>
      <c r="G9" s="48"/>
      <c r="H9" s="48"/>
      <c r="I9" s="48"/>
      <c r="J9" s="3"/>
      <c r="K9" s="31"/>
      <c r="L9" s="36"/>
    </row>
    <row r="10" spans="1:12" ht="14.25">
      <c r="A10" s="64" t="s">
        <v>71</v>
      </c>
      <c r="B10" s="64"/>
      <c r="C10" s="85"/>
      <c r="D10" s="85"/>
      <c r="E10" s="85"/>
      <c r="F10" s="85"/>
      <c r="G10" s="85"/>
      <c r="H10" s="85"/>
      <c r="I10" s="85"/>
      <c r="J10" s="2" t="s">
        <v>41</v>
      </c>
      <c r="K10" s="86"/>
      <c r="L10" s="87"/>
    </row>
    <row r="11" spans="1:12" ht="14.25">
      <c r="A11" s="3"/>
      <c r="B11" s="3"/>
      <c r="C11" s="48" t="s">
        <v>42</v>
      </c>
      <c r="D11" s="48"/>
      <c r="E11" s="48"/>
      <c r="F11" s="48"/>
      <c r="G11" s="48"/>
      <c r="H11" s="48"/>
      <c r="I11" s="48"/>
      <c r="J11" s="3"/>
      <c r="K11" s="31"/>
      <c r="L11" s="36"/>
    </row>
    <row r="12" spans="1:12" ht="14.25">
      <c r="A12" s="64" t="s">
        <v>72</v>
      </c>
      <c r="B12" s="64"/>
      <c r="C12" s="85"/>
      <c r="D12" s="85"/>
      <c r="E12" s="85"/>
      <c r="F12" s="85"/>
      <c r="G12" s="85"/>
      <c r="H12" s="85"/>
      <c r="I12" s="85"/>
      <c r="J12" s="2" t="s">
        <v>41</v>
      </c>
      <c r="K12" s="86"/>
      <c r="L12" s="87"/>
    </row>
    <row r="13" spans="1:12" ht="14.25">
      <c r="A13" s="3"/>
      <c r="B13" s="3"/>
      <c r="C13" s="48" t="s">
        <v>46</v>
      </c>
      <c r="D13" s="48"/>
      <c r="E13" s="48"/>
      <c r="F13" s="48"/>
      <c r="G13" s="48"/>
      <c r="H13" s="64" t="s">
        <v>73</v>
      </c>
      <c r="I13" s="64"/>
      <c r="J13" s="66"/>
      <c r="K13" s="83"/>
      <c r="L13" s="84"/>
    </row>
    <row r="14" spans="1:12" ht="14.25">
      <c r="A14" s="3"/>
      <c r="B14" s="3"/>
      <c r="C14" s="3"/>
      <c r="D14" s="3"/>
      <c r="E14" s="64" t="s">
        <v>74</v>
      </c>
      <c r="F14" s="64"/>
      <c r="G14" s="64"/>
      <c r="H14" s="64"/>
      <c r="I14" s="88" t="s">
        <v>51</v>
      </c>
      <c r="J14" s="89"/>
      <c r="K14" s="83"/>
      <c r="L14" s="84"/>
    </row>
    <row r="15" spans="1:12" ht="14.25">
      <c r="A15" s="3"/>
      <c r="B15" s="3"/>
      <c r="C15" s="3"/>
      <c r="D15" s="3"/>
      <c r="E15" s="3"/>
      <c r="F15" s="3"/>
      <c r="G15" s="3"/>
      <c r="H15" s="3"/>
      <c r="I15" s="90" t="s">
        <v>52</v>
      </c>
      <c r="J15" s="91"/>
      <c r="K15" s="92"/>
      <c r="L15" s="93"/>
    </row>
    <row r="16" spans="1:12" ht="14.25">
      <c r="A16" s="3"/>
      <c r="B16" s="3"/>
      <c r="C16" s="3"/>
      <c r="D16" s="3"/>
      <c r="E16" s="3"/>
      <c r="F16" s="3"/>
      <c r="G16" s="3"/>
      <c r="H16" s="3"/>
      <c r="I16" s="89" t="s">
        <v>75</v>
      </c>
      <c r="J16" s="89"/>
      <c r="K16" s="94"/>
      <c r="L16" s="95"/>
    </row>
    <row r="17" spans="1:12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3"/>
      <c r="B19" s="3"/>
      <c r="C19" s="96" t="s">
        <v>54</v>
      </c>
      <c r="D19" s="97"/>
      <c r="E19" s="96" t="s">
        <v>55</v>
      </c>
      <c r="F19" s="100"/>
      <c r="G19" s="3"/>
      <c r="H19" s="3"/>
      <c r="I19" s="96" t="s">
        <v>56</v>
      </c>
      <c r="J19" s="97"/>
      <c r="K19" s="97"/>
      <c r="L19" s="100"/>
    </row>
    <row r="20" spans="1:12" ht="14.25">
      <c r="A20" s="3"/>
      <c r="B20" s="3"/>
      <c r="C20" s="98"/>
      <c r="D20" s="99"/>
      <c r="E20" s="98"/>
      <c r="F20" s="101"/>
      <c r="G20" s="3"/>
      <c r="H20" s="3"/>
      <c r="I20" s="102" t="s">
        <v>57</v>
      </c>
      <c r="J20" s="103"/>
      <c r="K20" s="102" t="s">
        <v>58</v>
      </c>
      <c r="L20" s="104"/>
    </row>
    <row r="21" spans="1:12" ht="14.25">
      <c r="A21" s="3"/>
      <c r="B21" s="3"/>
      <c r="C21" s="79"/>
      <c r="D21" s="105"/>
      <c r="E21" s="106"/>
      <c r="F21" s="107"/>
      <c r="G21" s="37"/>
      <c r="H21" s="37"/>
      <c r="I21" s="106"/>
      <c r="J21" s="108"/>
      <c r="K21" s="106"/>
      <c r="L21" s="107"/>
    </row>
    <row r="22" spans="1:12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8">
      <c r="A24" s="73" t="s">
        <v>76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8">
      <c r="A25" s="73" t="s">
        <v>77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109" t="s">
        <v>78</v>
      </c>
      <c r="B28" s="109" t="s">
        <v>79</v>
      </c>
      <c r="C28" s="111"/>
      <c r="D28" s="111"/>
      <c r="E28" s="111"/>
      <c r="F28" s="109" t="s">
        <v>37</v>
      </c>
      <c r="G28" s="109" t="s">
        <v>80</v>
      </c>
      <c r="H28" s="111"/>
      <c r="I28" s="111"/>
      <c r="J28" s="111"/>
      <c r="K28" s="111"/>
      <c r="L28" s="113"/>
    </row>
    <row r="29" spans="1:12" ht="12.75">
      <c r="A29" s="110"/>
      <c r="B29" s="110"/>
      <c r="C29" s="112"/>
      <c r="D29" s="112"/>
      <c r="E29" s="112"/>
      <c r="F29" s="110"/>
      <c r="G29" s="109" t="s">
        <v>81</v>
      </c>
      <c r="H29" s="111"/>
      <c r="I29" s="109" t="s">
        <v>82</v>
      </c>
      <c r="J29" s="111"/>
      <c r="K29" s="109" t="s">
        <v>83</v>
      </c>
      <c r="L29" s="113"/>
    </row>
    <row r="30" spans="1:12" ht="12.75">
      <c r="A30" s="110"/>
      <c r="B30" s="110"/>
      <c r="C30" s="112"/>
      <c r="D30" s="112"/>
      <c r="E30" s="112"/>
      <c r="F30" s="110"/>
      <c r="G30" s="110"/>
      <c r="H30" s="112"/>
      <c r="I30" s="110"/>
      <c r="J30" s="112"/>
      <c r="K30" s="110"/>
      <c r="L30" s="114"/>
    </row>
    <row r="31" spans="1:12" ht="12.75">
      <c r="A31" s="110"/>
      <c r="B31" s="110"/>
      <c r="C31" s="112"/>
      <c r="D31" s="112"/>
      <c r="E31" s="112"/>
      <c r="F31" s="110"/>
      <c r="G31" s="110"/>
      <c r="H31" s="112"/>
      <c r="I31" s="110"/>
      <c r="J31" s="112"/>
      <c r="K31" s="110"/>
      <c r="L31" s="114"/>
    </row>
    <row r="32" spans="1:12" ht="12.75">
      <c r="A32" s="110"/>
      <c r="B32" s="110"/>
      <c r="C32" s="112"/>
      <c r="D32" s="112"/>
      <c r="E32" s="112"/>
      <c r="F32" s="110"/>
      <c r="G32" s="110"/>
      <c r="H32" s="112"/>
      <c r="I32" s="110"/>
      <c r="J32" s="112"/>
      <c r="K32" s="110"/>
      <c r="L32" s="114"/>
    </row>
    <row r="33" spans="1:12" ht="14.25">
      <c r="A33" s="31">
        <v>1</v>
      </c>
      <c r="B33" s="83">
        <v>2</v>
      </c>
      <c r="C33" s="115"/>
      <c r="D33" s="115"/>
      <c r="E33" s="115"/>
      <c r="F33" s="31">
        <v>3</v>
      </c>
      <c r="G33" s="83">
        <v>4</v>
      </c>
      <c r="H33" s="115"/>
      <c r="I33" s="83">
        <v>5</v>
      </c>
      <c r="J33" s="115"/>
      <c r="K33" s="83">
        <v>6</v>
      </c>
      <c r="L33" s="84"/>
    </row>
    <row r="34" spans="1:12" ht="14.25">
      <c r="A34" s="31"/>
      <c r="B34" s="31"/>
      <c r="C34" s="39"/>
      <c r="D34" s="39"/>
      <c r="E34" s="39"/>
      <c r="F34" s="31"/>
      <c r="G34" s="31"/>
      <c r="H34" s="39"/>
      <c r="I34" s="31"/>
      <c r="J34" s="39"/>
      <c r="K34" s="31"/>
      <c r="L34" s="36"/>
    </row>
    <row r="35" spans="1:12" ht="14.25">
      <c r="A35" s="31">
        <v>1</v>
      </c>
      <c r="B35" s="116" t="s">
        <v>99</v>
      </c>
      <c r="C35" s="117"/>
      <c r="D35" s="117"/>
      <c r="E35" s="118"/>
      <c r="F35" s="31"/>
      <c r="G35" s="79">
        <v>1525423.73</v>
      </c>
      <c r="H35" s="80"/>
      <c r="I35" s="79">
        <v>1525423.73</v>
      </c>
      <c r="J35" s="80"/>
      <c r="K35" s="79">
        <v>1525423.73</v>
      </c>
      <c r="L35" s="80"/>
    </row>
    <row r="36" spans="1:12" ht="14.25">
      <c r="A36" s="41"/>
      <c r="B36" s="119" t="s">
        <v>84</v>
      </c>
      <c r="C36" s="120"/>
      <c r="D36" s="120"/>
      <c r="E36" s="120"/>
      <c r="F36" s="120"/>
      <c r="G36" s="120"/>
      <c r="H36" s="120"/>
      <c r="I36" s="120"/>
      <c r="J36" s="120"/>
      <c r="K36" s="121"/>
      <c r="L36" s="122"/>
    </row>
    <row r="37" spans="1:12" ht="14.25">
      <c r="A37" s="89" t="s">
        <v>85</v>
      </c>
      <c r="B37" s="89"/>
      <c r="C37" s="89"/>
      <c r="D37" s="89"/>
      <c r="E37" s="89"/>
      <c r="F37" s="89"/>
      <c r="G37" s="89"/>
      <c r="H37" s="89"/>
      <c r="I37" s="89"/>
      <c r="J37" s="123"/>
      <c r="K37" s="124">
        <v>1525423.73</v>
      </c>
      <c r="L37" s="123"/>
    </row>
    <row r="38" spans="1:12" ht="14.25">
      <c r="A38" s="125" t="s">
        <v>86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6">
        <v>274576.27</v>
      </c>
      <c r="L38" s="127"/>
    </row>
    <row r="39" spans="1:12" ht="14.25">
      <c r="A39" s="125" t="s">
        <v>87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8">
        <f>K37+K38</f>
        <v>1800000</v>
      </c>
      <c r="L39" s="129"/>
    </row>
    <row r="40" spans="1:12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3" spans="1:12" ht="14.25">
      <c r="A43" s="130" t="s">
        <v>70</v>
      </c>
      <c r="B43" s="130"/>
      <c r="C43" s="131"/>
      <c r="D43" s="131"/>
      <c r="E43" s="131"/>
      <c r="F43" s="3"/>
      <c r="G43" s="131"/>
      <c r="H43" s="131"/>
      <c r="I43" s="3"/>
      <c r="J43" s="131"/>
      <c r="K43" s="131"/>
      <c r="L43" s="131"/>
    </row>
    <row r="44" spans="1:12" ht="14.25">
      <c r="A44" s="3"/>
      <c r="B44" s="3"/>
      <c r="C44" s="132" t="s">
        <v>88</v>
      </c>
      <c r="D44" s="132"/>
      <c r="E44" s="132"/>
      <c r="F44" s="3"/>
      <c r="G44" s="132" t="s">
        <v>89</v>
      </c>
      <c r="H44" s="132"/>
      <c r="I44" s="3"/>
      <c r="J44" s="132" t="s">
        <v>90</v>
      </c>
      <c r="K44" s="132"/>
      <c r="L44" s="132"/>
    </row>
    <row r="45" spans="1:12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4.25">
      <c r="A46" s="2" t="s">
        <v>91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4.25">
      <c r="A50" s="130" t="s">
        <v>71</v>
      </c>
      <c r="B50" s="130"/>
      <c r="C50" s="131"/>
      <c r="D50" s="131"/>
      <c r="E50" s="131"/>
      <c r="F50" s="3"/>
      <c r="G50" s="131"/>
      <c r="H50" s="131"/>
      <c r="I50" s="3"/>
      <c r="J50" s="131"/>
      <c r="K50" s="131"/>
      <c r="L50" s="131"/>
    </row>
    <row r="51" spans="1:12" ht="14.25">
      <c r="A51" s="3"/>
      <c r="B51" s="3"/>
      <c r="C51" s="132" t="s">
        <v>88</v>
      </c>
      <c r="D51" s="132"/>
      <c r="E51" s="132"/>
      <c r="F51" s="3"/>
      <c r="G51" s="132" t="s">
        <v>89</v>
      </c>
      <c r="H51" s="132"/>
      <c r="I51" s="3"/>
      <c r="J51" s="132" t="s">
        <v>90</v>
      </c>
      <c r="K51" s="132"/>
      <c r="L51" s="132"/>
    </row>
    <row r="52" spans="1:12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4.25">
      <c r="A53" s="2" t="s">
        <v>91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sheetProtection/>
  <mergeCells count="79">
    <mergeCell ref="A50:B50"/>
    <mergeCell ref="C50:E50"/>
    <mergeCell ref="G50:H50"/>
    <mergeCell ref="J50:L50"/>
    <mergeCell ref="C51:E51"/>
    <mergeCell ref="G51:H51"/>
    <mergeCell ref="J51:L51"/>
    <mergeCell ref="A43:B43"/>
    <mergeCell ref="C43:E43"/>
    <mergeCell ref="G43:H43"/>
    <mergeCell ref="J43:L43"/>
    <mergeCell ref="C44:E44"/>
    <mergeCell ref="G44:H44"/>
    <mergeCell ref="J44:L44"/>
    <mergeCell ref="B36:L36"/>
    <mergeCell ref="A37:J37"/>
    <mergeCell ref="K37:L37"/>
    <mergeCell ref="A38:J38"/>
    <mergeCell ref="K38:L38"/>
    <mergeCell ref="A39:J39"/>
    <mergeCell ref="K39:L39"/>
    <mergeCell ref="B33:E33"/>
    <mergeCell ref="G33:H33"/>
    <mergeCell ref="I33:J33"/>
    <mergeCell ref="K33:L33"/>
    <mergeCell ref="B35:E35"/>
    <mergeCell ref="G35:H35"/>
    <mergeCell ref="A28:A32"/>
    <mergeCell ref="B28:E32"/>
    <mergeCell ref="F28:F32"/>
    <mergeCell ref="G28:L28"/>
    <mergeCell ref="G29:H32"/>
    <mergeCell ref="I29:J32"/>
    <mergeCell ref="K29:L32"/>
    <mergeCell ref="C21:D21"/>
    <mergeCell ref="E21:F21"/>
    <mergeCell ref="I21:J21"/>
    <mergeCell ref="K21:L21"/>
    <mergeCell ref="A24:L24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13:G13"/>
    <mergeCell ref="H13:J13"/>
    <mergeCell ref="K13:L13"/>
    <mergeCell ref="E14:H14"/>
    <mergeCell ref="I14:J14"/>
    <mergeCell ref="K14:L14"/>
    <mergeCell ref="C9:I9"/>
    <mergeCell ref="A10:B10"/>
    <mergeCell ref="C10:I10"/>
    <mergeCell ref="K10:L10"/>
    <mergeCell ref="C11:I11"/>
    <mergeCell ref="A12:B12"/>
    <mergeCell ref="C12:I12"/>
    <mergeCell ref="K12:L12"/>
    <mergeCell ref="C6:I6"/>
    <mergeCell ref="K6:L6"/>
    <mergeCell ref="C7:I7"/>
    <mergeCell ref="A8:B8"/>
    <mergeCell ref="C8:H8"/>
    <mergeCell ref="K8:L8"/>
    <mergeCell ref="I35:J35"/>
    <mergeCell ref="K35:L35"/>
    <mergeCell ref="A1:D1"/>
    <mergeCell ref="H1:L1"/>
    <mergeCell ref="H2:L2"/>
    <mergeCell ref="H3:L3"/>
    <mergeCell ref="K4:L4"/>
    <mergeCell ref="I5:J5"/>
    <mergeCell ref="K5:L5"/>
    <mergeCell ref="A6:B6"/>
  </mergeCells>
  <printOptions/>
  <pageMargins left="0.4" right="0.2" top="0.2" bottom="0.4" header="0.2" footer="0.2"/>
  <pageSetup horizontalDpi="600" verticalDpi="600" orientation="portrait" paperSize="9" scale="75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="110" zoomScaleNormal="174" zoomScaleSheetLayoutView="110" zoomScalePageLayoutView="0" workbookViewId="0" topLeftCell="A1">
      <selection activeCell="A40" sqref="A39:J40"/>
    </sheetView>
  </sheetViews>
  <sheetFormatPr defaultColWidth="9.140625" defaultRowHeight="12.75"/>
  <cols>
    <col min="1" max="1" width="5.7109375" style="0" customWidth="1"/>
    <col min="2" max="2" width="22.7109375" style="0" customWidth="1"/>
    <col min="10" max="11" width="11.140625" style="0" customWidth="1"/>
    <col min="14" max="14" width="12.28125" style="0" bestFit="1" customWidth="1"/>
  </cols>
  <sheetData>
    <row r="1" spans="1:12" ht="14.25">
      <c r="A1" s="81" t="s">
        <v>0</v>
      </c>
      <c r="B1" s="81"/>
      <c r="C1" s="81"/>
      <c r="D1" s="81"/>
      <c r="E1" s="3"/>
      <c r="F1" s="3"/>
      <c r="G1" s="3"/>
      <c r="H1" s="82" t="s">
        <v>67</v>
      </c>
      <c r="I1" s="82"/>
      <c r="J1" s="82"/>
      <c r="K1" s="82"/>
      <c r="L1" s="82"/>
    </row>
    <row r="2" spans="1:12" ht="14.25">
      <c r="A2" s="3"/>
      <c r="B2" s="3"/>
      <c r="C2" s="3"/>
      <c r="D2" s="3"/>
      <c r="E2" s="3"/>
      <c r="F2" s="3"/>
      <c r="G2" s="3"/>
      <c r="H2" s="82" t="s">
        <v>35</v>
      </c>
      <c r="I2" s="82"/>
      <c r="J2" s="82"/>
      <c r="K2" s="82"/>
      <c r="L2" s="82"/>
    </row>
    <row r="3" spans="1:12" ht="14.25">
      <c r="A3" s="3"/>
      <c r="B3" s="3"/>
      <c r="C3" s="3"/>
      <c r="D3" s="3"/>
      <c r="E3" s="3"/>
      <c r="F3" s="3"/>
      <c r="G3" s="3"/>
      <c r="H3" s="82" t="s">
        <v>36</v>
      </c>
      <c r="I3" s="82"/>
      <c r="J3" s="82"/>
      <c r="K3" s="82"/>
      <c r="L3" s="82"/>
    </row>
    <row r="4" spans="1:12" ht="14.25">
      <c r="A4" s="3"/>
      <c r="B4" s="3"/>
      <c r="C4" s="3"/>
      <c r="D4" s="3"/>
      <c r="E4" s="3"/>
      <c r="F4" s="3"/>
      <c r="G4" s="3"/>
      <c r="H4" s="3"/>
      <c r="I4" s="3"/>
      <c r="J4" s="3"/>
      <c r="K4" s="83" t="s">
        <v>68</v>
      </c>
      <c r="L4" s="84"/>
    </row>
    <row r="5" spans="1:12" ht="14.25">
      <c r="A5" s="3"/>
      <c r="B5" s="3"/>
      <c r="C5" s="3"/>
      <c r="D5" s="3"/>
      <c r="E5" s="3"/>
      <c r="F5" s="3"/>
      <c r="G5" s="3"/>
      <c r="H5" s="3"/>
      <c r="I5" s="64" t="s">
        <v>38</v>
      </c>
      <c r="J5" s="64"/>
      <c r="K5" s="83">
        <v>322001</v>
      </c>
      <c r="L5" s="84"/>
    </row>
    <row r="6" spans="1:12" ht="14.25">
      <c r="A6" s="64" t="s">
        <v>69</v>
      </c>
      <c r="B6" s="64"/>
      <c r="C6" s="85"/>
      <c r="D6" s="85"/>
      <c r="E6" s="85"/>
      <c r="F6" s="85"/>
      <c r="G6" s="85"/>
      <c r="H6" s="85"/>
      <c r="I6" s="85"/>
      <c r="J6" s="2" t="s">
        <v>41</v>
      </c>
      <c r="K6" s="83"/>
      <c r="L6" s="84"/>
    </row>
    <row r="7" spans="1:12" ht="14.25">
      <c r="A7" s="3"/>
      <c r="B7" s="3"/>
      <c r="C7" s="48" t="s">
        <v>42</v>
      </c>
      <c r="D7" s="48"/>
      <c r="E7" s="48"/>
      <c r="F7" s="48"/>
      <c r="G7" s="48"/>
      <c r="H7" s="48"/>
      <c r="I7" s="48"/>
      <c r="J7" s="3"/>
      <c r="K7" s="31"/>
      <c r="L7" s="36"/>
    </row>
    <row r="8" spans="1:12" ht="14.25">
      <c r="A8" s="64" t="s">
        <v>70</v>
      </c>
      <c r="B8" s="64"/>
      <c r="C8" s="85"/>
      <c r="D8" s="85"/>
      <c r="E8" s="85"/>
      <c r="F8" s="85"/>
      <c r="G8" s="85"/>
      <c r="H8" s="85"/>
      <c r="I8" s="28"/>
      <c r="J8" s="2" t="s">
        <v>41</v>
      </c>
      <c r="K8" s="86"/>
      <c r="L8" s="87"/>
    </row>
    <row r="9" spans="1:12" ht="14.25">
      <c r="A9" s="3"/>
      <c r="B9" s="3"/>
      <c r="C9" s="48" t="s">
        <v>42</v>
      </c>
      <c r="D9" s="48"/>
      <c r="E9" s="48"/>
      <c r="F9" s="48"/>
      <c r="G9" s="48"/>
      <c r="H9" s="48"/>
      <c r="I9" s="48"/>
      <c r="J9" s="3"/>
      <c r="K9" s="31"/>
      <c r="L9" s="36"/>
    </row>
    <row r="10" spans="1:12" ht="14.25">
      <c r="A10" s="64" t="s">
        <v>71</v>
      </c>
      <c r="B10" s="64"/>
      <c r="C10" s="85"/>
      <c r="D10" s="85"/>
      <c r="E10" s="85"/>
      <c r="F10" s="85"/>
      <c r="G10" s="85"/>
      <c r="H10" s="85"/>
      <c r="I10" s="85"/>
      <c r="J10" s="2" t="s">
        <v>41</v>
      </c>
      <c r="K10" s="86"/>
      <c r="L10" s="87"/>
    </row>
    <row r="11" spans="1:12" ht="14.25">
      <c r="A11" s="3"/>
      <c r="B11" s="3"/>
      <c r="C11" s="48" t="s">
        <v>42</v>
      </c>
      <c r="D11" s="48"/>
      <c r="E11" s="48"/>
      <c r="F11" s="48"/>
      <c r="G11" s="48"/>
      <c r="H11" s="48"/>
      <c r="I11" s="48"/>
      <c r="J11" s="3"/>
      <c r="K11" s="31"/>
      <c r="L11" s="36"/>
    </row>
    <row r="12" spans="1:12" ht="14.25">
      <c r="A12" s="64" t="s">
        <v>72</v>
      </c>
      <c r="B12" s="64"/>
      <c r="C12" s="85"/>
      <c r="D12" s="85"/>
      <c r="E12" s="85"/>
      <c r="F12" s="85"/>
      <c r="G12" s="85"/>
      <c r="H12" s="85"/>
      <c r="I12" s="85"/>
      <c r="J12" s="2" t="s">
        <v>41</v>
      </c>
      <c r="K12" s="86"/>
      <c r="L12" s="87"/>
    </row>
    <row r="13" spans="1:12" ht="14.25">
      <c r="A13" s="3"/>
      <c r="B13" s="3"/>
      <c r="C13" s="48" t="s">
        <v>46</v>
      </c>
      <c r="D13" s="48"/>
      <c r="E13" s="48"/>
      <c r="F13" s="48"/>
      <c r="G13" s="48"/>
      <c r="H13" s="64" t="s">
        <v>73</v>
      </c>
      <c r="I13" s="64"/>
      <c r="J13" s="66"/>
      <c r="K13" s="83"/>
      <c r="L13" s="84"/>
    </row>
    <row r="14" spans="1:12" ht="14.25">
      <c r="A14" s="3"/>
      <c r="B14" s="3"/>
      <c r="C14" s="3"/>
      <c r="D14" s="3"/>
      <c r="E14" s="64" t="s">
        <v>74</v>
      </c>
      <c r="F14" s="64"/>
      <c r="G14" s="64"/>
      <c r="H14" s="64"/>
      <c r="I14" s="88" t="s">
        <v>51</v>
      </c>
      <c r="J14" s="89"/>
      <c r="K14" s="83"/>
      <c r="L14" s="84"/>
    </row>
    <row r="15" spans="1:12" ht="14.25">
      <c r="A15" s="3"/>
      <c r="B15" s="3"/>
      <c r="C15" s="3"/>
      <c r="D15" s="3"/>
      <c r="E15" s="3"/>
      <c r="F15" s="3"/>
      <c r="G15" s="3"/>
      <c r="H15" s="3"/>
      <c r="I15" s="90" t="s">
        <v>52</v>
      </c>
      <c r="J15" s="91"/>
      <c r="K15" s="92"/>
      <c r="L15" s="93"/>
    </row>
    <row r="16" spans="1:12" ht="14.25">
      <c r="A16" s="3"/>
      <c r="B16" s="3"/>
      <c r="C16" s="3"/>
      <c r="D16" s="3"/>
      <c r="E16" s="3"/>
      <c r="F16" s="3"/>
      <c r="G16" s="3"/>
      <c r="H16" s="3"/>
      <c r="I16" s="89" t="s">
        <v>75</v>
      </c>
      <c r="J16" s="89"/>
      <c r="K16" s="94"/>
      <c r="L16" s="95"/>
    </row>
    <row r="17" spans="1:12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3"/>
      <c r="B19" s="3"/>
      <c r="C19" s="96" t="s">
        <v>54</v>
      </c>
      <c r="D19" s="97"/>
      <c r="E19" s="96" t="s">
        <v>55</v>
      </c>
      <c r="F19" s="100"/>
      <c r="G19" s="3"/>
      <c r="H19" s="3"/>
      <c r="I19" s="96" t="s">
        <v>56</v>
      </c>
      <c r="J19" s="97"/>
      <c r="K19" s="97"/>
      <c r="L19" s="100"/>
    </row>
    <row r="20" spans="1:12" ht="14.25">
      <c r="A20" s="3"/>
      <c r="B20" s="3"/>
      <c r="C20" s="98"/>
      <c r="D20" s="99"/>
      <c r="E20" s="98"/>
      <c r="F20" s="101"/>
      <c r="G20" s="3"/>
      <c r="H20" s="3"/>
      <c r="I20" s="102" t="s">
        <v>57</v>
      </c>
      <c r="J20" s="103"/>
      <c r="K20" s="102" t="s">
        <v>58</v>
      </c>
      <c r="L20" s="104"/>
    </row>
    <row r="21" spans="1:12" ht="14.25">
      <c r="A21" s="3"/>
      <c r="B21" s="3"/>
      <c r="C21" s="79"/>
      <c r="D21" s="105"/>
      <c r="E21" s="106"/>
      <c r="F21" s="107"/>
      <c r="G21" s="37"/>
      <c r="H21" s="37"/>
      <c r="I21" s="106"/>
      <c r="J21" s="108"/>
      <c r="K21" s="106"/>
      <c r="L21" s="107"/>
    </row>
    <row r="22" spans="1:12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8">
      <c r="A24" s="73" t="s">
        <v>76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8">
      <c r="A25" s="73" t="s">
        <v>77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109" t="s">
        <v>78</v>
      </c>
      <c r="B28" s="109" t="s">
        <v>79</v>
      </c>
      <c r="C28" s="111"/>
      <c r="D28" s="111"/>
      <c r="E28" s="111"/>
      <c r="F28" s="109" t="s">
        <v>37</v>
      </c>
      <c r="G28" s="109" t="s">
        <v>80</v>
      </c>
      <c r="H28" s="111"/>
      <c r="I28" s="111"/>
      <c r="J28" s="111"/>
      <c r="K28" s="111"/>
      <c r="L28" s="113"/>
    </row>
    <row r="29" spans="1:12" ht="12.75">
      <c r="A29" s="110"/>
      <c r="B29" s="110"/>
      <c r="C29" s="112"/>
      <c r="D29" s="112"/>
      <c r="E29" s="112"/>
      <c r="F29" s="110"/>
      <c r="G29" s="109" t="s">
        <v>81</v>
      </c>
      <c r="H29" s="111"/>
      <c r="I29" s="109" t="s">
        <v>82</v>
      </c>
      <c r="J29" s="111"/>
      <c r="K29" s="109" t="s">
        <v>83</v>
      </c>
      <c r="L29" s="113"/>
    </row>
    <row r="30" spans="1:12" ht="12.75">
      <c r="A30" s="110"/>
      <c r="B30" s="110"/>
      <c r="C30" s="112"/>
      <c r="D30" s="112"/>
      <c r="E30" s="112"/>
      <c r="F30" s="110"/>
      <c r="G30" s="110"/>
      <c r="H30" s="112"/>
      <c r="I30" s="110"/>
      <c r="J30" s="112"/>
      <c r="K30" s="110"/>
      <c r="L30" s="114"/>
    </row>
    <row r="31" spans="1:12" ht="12.75">
      <c r="A31" s="110"/>
      <c r="B31" s="110"/>
      <c r="C31" s="112"/>
      <c r="D31" s="112"/>
      <c r="E31" s="112"/>
      <c r="F31" s="110"/>
      <c r="G31" s="110"/>
      <c r="H31" s="112"/>
      <c r="I31" s="110"/>
      <c r="J31" s="112"/>
      <c r="K31" s="110"/>
      <c r="L31" s="114"/>
    </row>
    <row r="32" spans="1:12" ht="12.75">
      <c r="A32" s="110"/>
      <c r="B32" s="110"/>
      <c r="C32" s="112"/>
      <c r="D32" s="112"/>
      <c r="E32" s="112"/>
      <c r="F32" s="110"/>
      <c r="G32" s="110"/>
      <c r="H32" s="112"/>
      <c r="I32" s="110"/>
      <c r="J32" s="112"/>
      <c r="K32" s="110"/>
      <c r="L32" s="114"/>
    </row>
    <row r="33" spans="1:12" ht="14.25">
      <c r="A33" s="31">
        <v>1</v>
      </c>
      <c r="B33" s="83">
        <v>2</v>
      </c>
      <c r="C33" s="115"/>
      <c r="D33" s="115"/>
      <c r="E33" s="115"/>
      <c r="F33" s="31">
        <v>3</v>
      </c>
      <c r="G33" s="83">
        <v>4</v>
      </c>
      <c r="H33" s="115"/>
      <c r="I33" s="83">
        <v>5</v>
      </c>
      <c r="J33" s="115"/>
      <c r="K33" s="83">
        <v>6</v>
      </c>
      <c r="L33" s="84"/>
    </row>
    <row r="34" spans="1:12" ht="14.25">
      <c r="A34" s="31"/>
      <c r="B34" s="31"/>
      <c r="C34" s="39"/>
      <c r="D34" s="39"/>
      <c r="E34" s="39"/>
      <c r="F34" s="31"/>
      <c r="G34" s="31"/>
      <c r="H34" s="39"/>
      <c r="I34" s="31"/>
      <c r="J34" s="39"/>
      <c r="K34" s="31"/>
      <c r="L34" s="36"/>
    </row>
    <row r="35" spans="1:14" ht="14.25">
      <c r="A35" s="31">
        <v>1</v>
      </c>
      <c r="B35" s="116" t="s">
        <v>99</v>
      </c>
      <c r="C35" s="117"/>
      <c r="D35" s="117"/>
      <c r="E35" s="118"/>
      <c r="F35" s="31"/>
      <c r="G35" s="90">
        <v>1525423.73</v>
      </c>
      <c r="H35" s="138"/>
      <c r="I35" s="90">
        <v>1525423.73</v>
      </c>
      <c r="J35" s="138"/>
      <c r="K35" s="90">
        <v>1525423.73</v>
      </c>
      <c r="L35" s="138"/>
      <c r="N35" s="43"/>
    </row>
    <row r="36" spans="1:12" ht="14.25">
      <c r="A36" s="38">
        <v>2</v>
      </c>
      <c r="B36" s="133" t="s">
        <v>101</v>
      </c>
      <c r="C36" s="121"/>
      <c r="D36" s="121"/>
      <c r="E36" s="121"/>
      <c r="F36" s="40"/>
      <c r="G36" s="134">
        <v>2542372.88</v>
      </c>
      <c r="H36" s="135"/>
      <c r="I36" s="134">
        <v>2542372.88</v>
      </c>
      <c r="J36" s="135"/>
      <c r="K36" s="136">
        <v>1016949.15</v>
      </c>
      <c r="L36" s="137"/>
    </row>
    <row r="37" spans="1:14" ht="14.25">
      <c r="A37" s="41"/>
      <c r="B37" s="119" t="s">
        <v>84</v>
      </c>
      <c r="C37" s="120"/>
      <c r="D37" s="120"/>
      <c r="E37" s="120"/>
      <c r="F37" s="120"/>
      <c r="G37" s="120"/>
      <c r="H37" s="120"/>
      <c r="I37" s="120"/>
      <c r="J37" s="120"/>
      <c r="K37" s="121"/>
      <c r="L37" s="122"/>
      <c r="N37" s="43"/>
    </row>
    <row r="38" spans="1:12" ht="14.25">
      <c r="A38" s="89" t="s">
        <v>85</v>
      </c>
      <c r="B38" s="89"/>
      <c r="C38" s="89"/>
      <c r="D38" s="89"/>
      <c r="E38" s="89"/>
      <c r="F38" s="89"/>
      <c r="G38" s="89"/>
      <c r="H38" s="89"/>
      <c r="I38" s="89"/>
      <c r="J38" s="123"/>
      <c r="K38" s="124">
        <f>K35+K36</f>
        <v>2542372.88</v>
      </c>
      <c r="L38" s="123"/>
    </row>
    <row r="39" spans="1:12" ht="14.25">
      <c r="A39" s="125" t="s">
        <v>86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6">
        <f>K38*0.18</f>
        <v>457627.1184</v>
      </c>
      <c r="L39" s="127"/>
    </row>
    <row r="40" spans="1:12" ht="14.25">
      <c r="A40" s="125" t="s">
        <v>87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8">
        <f>K38+K39</f>
        <v>2999999.9984</v>
      </c>
      <c r="L40" s="129"/>
    </row>
    <row r="41" spans="1:12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4" spans="1:12" ht="14.25">
      <c r="A44" s="130" t="s">
        <v>70</v>
      </c>
      <c r="B44" s="130"/>
      <c r="C44" s="131"/>
      <c r="D44" s="131"/>
      <c r="E44" s="131"/>
      <c r="F44" s="3"/>
      <c r="G44" s="131"/>
      <c r="H44" s="131"/>
      <c r="I44" s="3"/>
      <c r="J44" s="131"/>
      <c r="K44" s="131"/>
      <c r="L44" s="131"/>
    </row>
    <row r="45" spans="1:12" ht="14.25">
      <c r="A45" s="3"/>
      <c r="B45" s="3"/>
      <c r="C45" s="132" t="s">
        <v>88</v>
      </c>
      <c r="D45" s="132"/>
      <c r="E45" s="132"/>
      <c r="F45" s="3"/>
      <c r="G45" s="132" t="s">
        <v>89</v>
      </c>
      <c r="H45" s="132"/>
      <c r="I45" s="3"/>
      <c r="J45" s="132" t="s">
        <v>90</v>
      </c>
      <c r="K45" s="132"/>
      <c r="L45" s="132"/>
    </row>
    <row r="46" spans="1:12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2" t="s">
        <v>91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130" t="s">
        <v>71</v>
      </c>
      <c r="B51" s="130"/>
      <c r="C51" s="131"/>
      <c r="D51" s="131"/>
      <c r="E51" s="131"/>
      <c r="F51" s="3"/>
      <c r="G51" s="131"/>
      <c r="H51" s="131"/>
      <c r="I51" s="3"/>
      <c r="J51" s="131"/>
      <c r="K51" s="131"/>
      <c r="L51" s="131"/>
    </row>
    <row r="52" spans="1:12" ht="14.25">
      <c r="A52" s="3"/>
      <c r="B52" s="3"/>
      <c r="C52" s="132" t="s">
        <v>88</v>
      </c>
      <c r="D52" s="132"/>
      <c r="E52" s="132"/>
      <c r="F52" s="3"/>
      <c r="G52" s="132" t="s">
        <v>89</v>
      </c>
      <c r="H52" s="132"/>
      <c r="I52" s="3"/>
      <c r="J52" s="132" t="s">
        <v>90</v>
      </c>
      <c r="K52" s="132"/>
      <c r="L52" s="132"/>
    </row>
    <row r="53" spans="1:12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2" t="s">
        <v>91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sheetProtection/>
  <mergeCells count="83">
    <mergeCell ref="A1:D1"/>
    <mergeCell ref="H1:L1"/>
    <mergeCell ref="H2:L2"/>
    <mergeCell ref="H3:L3"/>
    <mergeCell ref="K4:L4"/>
    <mergeCell ref="I5:J5"/>
    <mergeCell ref="K5:L5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A12:B12"/>
    <mergeCell ref="C12:I12"/>
    <mergeCell ref="K12:L12"/>
    <mergeCell ref="C13:G13"/>
    <mergeCell ref="H13:J13"/>
    <mergeCell ref="K13:L13"/>
    <mergeCell ref="E14:H14"/>
    <mergeCell ref="I14:J14"/>
    <mergeCell ref="K14:L14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A25:L25"/>
    <mergeCell ref="A28:A32"/>
    <mergeCell ref="B28:E32"/>
    <mergeCell ref="F28:F32"/>
    <mergeCell ref="G28:L28"/>
    <mergeCell ref="G29:H32"/>
    <mergeCell ref="I29:J32"/>
    <mergeCell ref="K29:L32"/>
    <mergeCell ref="B33:E33"/>
    <mergeCell ref="G33:H33"/>
    <mergeCell ref="I33:J33"/>
    <mergeCell ref="K33:L33"/>
    <mergeCell ref="B35:E35"/>
    <mergeCell ref="G35:H35"/>
    <mergeCell ref="I35:J35"/>
    <mergeCell ref="K35:L35"/>
    <mergeCell ref="G44:H44"/>
    <mergeCell ref="J44:L44"/>
    <mergeCell ref="B36:E36"/>
    <mergeCell ref="G36:H36"/>
    <mergeCell ref="I36:J36"/>
    <mergeCell ref="K36:L36"/>
    <mergeCell ref="B37:L37"/>
    <mergeCell ref="A38:J38"/>
    <mergeCell ref="K38:L38"/>
    <mergeCell ref="A51:B51"/>
    <mergeCell ref="C51:E51"/>
    <mergeCell ref="G51:H51"/>
    <mergeCell ref="J51:L51"/>
    <mergeCell ref="A39:J39"/>
    <mergeCell ref="K39:L39"/>
    <mergeCell ref="A40:J40"/>
    <mergeCell ref="K40:L40"/>
    <mergeCell ref="A44:B44"/>
    <mergeCell ref="C44:E44"/>
    <mergeCell ref="C52:E52"/>
    <mergeCell ref="G52:H52"/>
    <mergeCell ref="J52:L52"/>
    <mergeCell ref="C45:E45"/>
    <mergeCell ref="G45:H45"/>
    <mergeCell ref="J45:L45"/>
  </mergeCells>
  <printOptions/>
  <pageMargins left="0.4" right="0.2" top="0.2" bottom="0.4" header="0.2" footer="0.2"/>
  <pageSetup horizontalDpi="600" verticalDpi="600" orientation="portrait" paperSize="9" scale="75" r:id="rId1"/>
  <headerFooter>
    <oddHeader>&amp;L&amp;8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2014-12-12T10:16:58Z</dcterms:modified>
  <cp:category/>
  <cp:version/>
  <cp:contentType/>
  <cp:contentStatus/>
</cp:coreProperties>
</file>