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00" activeTab="0"/>
  </bookViews>
  <sheets>
    <sheet name="Смета 12 гр. ТЕР МО" sheetId="1" r:id="rId1"/>
  </sheets>
  <definedNames>
    <definedName name="_xlnm.Print_Titles" localSheetId="0">'Смета 12 гр. ТЕР МО'!$31:$31</definedName>
    <definedName name="_xlnm.Print_Area" localSheetId="0">'Смета 12 гр. ТЕР МО'!$A$1:$L$156</definedName>
  </definedNames>
  <calcPr fullCalcOnLoad="1"/>
</workbook>
</file>

<file path=xl/sharedStrings.xml><?xml version="1.0" encoding="utf-8"?>
<sst xmlns="http://schemas.openxmlformats.org/spreadsheetml/2006/main" count="347" uniqueCount="145">
  <si>
    <t>Smeta.RU  (495) 974-1589</t>
  </si>
  <si>
    <t/>
  </si>
  <si>
    <t>рулонная кровля Долгопрудный(изм 29.09.14К)</t>
  </si>
  <si>
    <t>1</t>
  </si>
  <si>
    <t>46-04-008-1</t>
  </si>
  <si>
    <t>Разборка покрытий кровель из рулонных материалов</t>
  </si>
  <si>
    <t>100 м2 покрытия</t>
  </si>
  <si>
    <t>3</t>
  </si>
  <si>
    <t>46-03-012-1</t>
  </si>
  <si>
    <t>Пробивка в бетонных конструкциях полов и стен борозд площадью сечения до 20 см2</t>
  </si>
  <si>
    <t>100 м борозд</t>
  </si>
  <si>
    <t>4</t>
  </si>
  <si>
    <t>12-01-007-11</t>
  </si>
  <si>
    <t>Комплекс работ по наплавляемым рулонным материалам для зданий шириной от 12 до 24 метров в один слой</t>
  </si>
  <si>
    <t>100 м2 кровли</t>
  </si>
  <si>
    <t>*1,25</t>
  </si>
  <si>
    <t>*1,15</t>
  </si>
  <si>
    <t>10</t>
  </si>
  <si>
    <t>цена поставщика</t>
  </si>
  <si>
    <t>м2</t>
  </si>
  <si>
    <t>16</t>
  </si>
  <si>
    <t>12-01-010-1</t>
  </si>
  <si>
    <t>Устройство мелких покрытий (брандмауэры, парапеты, свесы и т.п.) из листовой оцинкованной стали</t>
  </si>
  <si>
    <t>17</t>
  </si>
  <si>
    <t>101-0195</t>
  </si>
  <si>
    <t>Гвозди толевые круглые 3,0х40 мм</t>
  </si>
  <si>
    <t>т</t>
  </si>
  <si>
    <t>18</t>
  </si>
  <si>
    <t>101-1875</t>
  </si>
  <si>
    <t>Сталь листовая оцинкованная толщиной листа 0,7 мм</t>
  </si>
  <si>
    <t>19</t>
  </si>
  <si>
    <t>20</t>
  </si>
  <si>
    <t>ШТ</t>
  </si>
  <si>
    <t>21</t>
  </si>
  <si>
    <t>69-2-1</t>
  </si>
  <si>
    <t>Сверление отверстий в кирпичных стенах электроперфоратором диаметром до 20 мм, толщина стен 0,5 кирпича</t>
  </si>
  <si>
    <t>100 отверстий</t>
  </si>
  <si>
    <t>21,1</t>
  </si>
  <si>
    <t>509-9900</t>
  </si>
  <si>
    <t>Строительный мусор</t>
  </si>
  <si>
    <t>22</t>
  </si>
  <si>
    <t>07-01-037-3</t>
  </si>
  <si>
    <t>Герметизация мастикой швов горизонтальных</t>
  </si>
  <si>
    <t>100 м шва</t>
  </si>
  <si>
    <t>23</t>
  </si>
  <si>
    <t>101-0616</t>
  </si>
  <si>
    <t>Мастика клеящая сланцевая уплотняющая неотверждающаяся МСУ</t>
  </si>
  <si>
    <t>кг</t>
  </si>
  <si>
    <t>24</t>
  </si>
  <si>
    <t>25</t>
  </si>
  <si>
    <t>16-07-002-4</t>
  </si>
  <si>
    <t>Установка воронок сливных диаметром 150 мм</t>
  </si>
  <si>
    <t>1 воронка</t>
  </si>
  <si>
    <t>26</t>
  </si>
  <si>
    <t>301-3305</t>
  </si>
  <si>
    <t>Воронка сливная диаметром 150 мм</t>
  </si>
  <si>
    <t>шт.</t>
  </si>
  <si>
    <t>27</t>
  </si>
  <si>
    <t>28</t>
  </si>
  <si>
    <t>12-01-014-2</t>
  </si>
  <si>
    <t>Утепление покрытий керамзитом</t>
  </si>
  <si>
    <t>1 м3 утеплителя</t>
  </si>
  <si>
    <t>29</t>
  </si>
  <si>
    <t>12-01-002-9</t>
  </si>
  <si>
    <t>Устройство кровель плоских из наплавляемых материалов в два слоя</t>
  </si>
  <si>
    <t>30</t>
  </si>
  <si>
    <t>31</t>
  </si>
  <si>
    <t>32</t>
  </si>
  <si>
    <t>тех часть индекс таб.1</t>
  </si>
  <si>
    <t>Погрузка строительного мусора</t>
  </si>
  <si>
    <t>1 т груза</t>
  </si>
  <si>
    <t>33</t>
  </si>
  <si>
    <t>тех часть индекс таб.2</t>
  </si>
  <si>
    <t>Перевозка строительного мусора до 100 км</t>
  </si>
  <si>
    <t>Эксплуатация машин</t>
  </si>
  <si>
    <t>Всего с НР и СП</t>
  </si>
  <si>
    <t>НДС 18%</t>
  </si>
  <si>
    <t>ИТОГО С НДС 18%</t>
  </si>
  <si>
    <t>"СОГЛАСОВАНО"</t>
  </si>
  <si>
    <t>"УТВЕРЖДАЮ"</t>
  </si>
  <si>
    <t>"_____"________________ 2014 г.</t>
  </si>
  <si>
    <t>(наименование стройки)</t>
  </si>
  <si>
    <t xml:space="preserve">ЛОКАЛЬНАЯ СМЕТА № </t>
  </si>
  <si>
    <t>(наименование работ и затрат, наименование объекта)</t>
  </si>
  <si>
    <t xml:space="preserve">Основание: </t>
  </si>
  <si>
    <t>Сметная стоимость</t>
  </si>
  <si>
    <t>тыс. руб.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</si>
  <si>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</si>
  <si>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</si>
  <si>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</si>
  <si>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</si>
  <si>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</si>
  <si>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</si>
  <si>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</si>
  <si>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</si>
  <si>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</si>
  <si>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</si>
  <si>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</si>
  <si>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</si>
  <si>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</si>
  <si>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</si>
  <si>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</si>
  <si>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ТСНБ-2001 Московская область</t>
  </si>
  <si>
    <t>Зарплата</t>
  </si>
  <si>
    <t>НР от ФОТ</t>
  </si>
  <si>
    <t>%</t>
  </si>
  <si>
    <t>СП от ФОТ</t>
  </si>
  <si>
    <t>Затраты труда</t>
  </si>
  <si>
    <t>чел-ч</t>
  </si>
  <si>
    <t>в т.ч. зарплата машинистов</t>
  </si>
  <si>
    <t>Материальные ресурсы</t>
  </si>
  <si>
    <r>
      <t>Техноэласт СОЛО РП1</t>
    </r>
    <r>
      <rPr>
        <i/>
        <sz val="10"/>
        <rFont val="Arial"/>
        <family val="2"/>
      </rPr>
      <t xml:space="preserve">
Базисная стоимость: 185,00 - занесена вручную</t>
    </r>
  </si>
  <si>
    <r>
      <t>Парапетные сливы</t>
    </r>
    <r>
      <rPr>
        <i/>
        <sz val="10"/>
        <rFont val="Arial"/>
        <family val="2"/>
      </rPr>
      <t xml:space="preserve">
Базисная стоимость: 420,00 - занесена вручную</t>
    </r>
  </si>
  <si>
    <r>
      <t>Дюбель-гвоздь D6х60</t>
    </r>
    <r>
      <rPr>
        <i/>
        <sz val="10"/>
        <rFont val="Arial"/>
        <family val="2"/>
      </rPr>
      <t xml:space="preserve">
Базисная стоимость: 7,00 - занесена вручную</t>
    </r>
  </si>
  <si>
    <r>
      <t>Герметик "Бостик"</t>
    </r>
    <r>
      <rPr>
        <i/>
        <sz val="10"/>
        <rFont val="Arial"/>
        <family val="2"/>
      </rPr>
      <t xml:space="preserve">
Базисная стоимость: 1 200,00 - занесена вручную</t>
    </r>
  </si>
  <si>
    <r>
      <t>Аэратор</t>
    </r>
    <r>
      <rPr>
        <i/>
        <sz val="10"/>
        <rFont val="Arial"/>
        <family val="2"/>
      </rPr>
      <t xml:space="preserve">
Базисная стоимость: 1 475,00 - занесена вручную</t>
    </r>
  </si>
  <si>
    <r>
      <t>Эластобит ТПП</t>
    </r>
    <r>
      <rPr>
        <i/>
        <sz val="10"/>
        <rFont val="Arial"/>
        <family val="2"/>
      </rPr>
      <t xml:space="preserve">
Базисная стоимость: 160,00 - занесена вручную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</si>
  <si>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</si>
  <si>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</si>
  <si>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</si>
  <si>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</si>
  <si>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 xml:space="preserve">______________________ </t>
  </si>
  <si>
    <t>Раздел: Кровля</t>
  </si>
  <si>
    <t xml:space="preserve"> )*0,9=99</t>
  </si>
  <si>
    <t>99*0,85=</t>
  </si>
  <si>
    <t xml:space="preserve"> )*0,85=59,5</t>
  </si>
  <si>
    <t>59,5*0,8=</t>
  </si>
  <si>
    <t xml:space="preserve"> )*0,9=108</t>
  </si>
  <si>
    <t>108*0,85=</t>
  </si>
  <si>
    <t xml:space="preserve"> )*0,85=55,25</t>
  </si>
  <si>
    <t>55,25*0,8=</t>
  </si>
  <si>
    <t>78*0,85=</t>
  </si>
  <si>
    <t>50*0,8=</t>
  </si>
  <si>
    <t xml:space="preserve"> )*0,9=117</t>
  </si>
  <si>
    <t>117*0,85=</t>
  </si>
  <si>
    <t xml:space="preserve"> )*0,85=72,25</t>
  </si>
  <si>
    <t>72,25*0,8=</t>
  </si>
  <si>
    <t xml:space="preserve"> )*0,9=115,2</t>
  </si>
  <si>
    <t>115,2*0,85=</t>
  </si>
  <si>
    <t xml:space="preserve"> )*0,85=70,55</t>
  </si>
  <si>
    <t>70,55*0,8=</t>
  </si>
  <si>
    <t>Итого по разделу: Кровля</t>
  </si>
  <si>
    <t xml:space="preserve">Итого по локальной смете: </t>
  </si>
  <si>
    <t xml:space="preserve"> </t>
  </si>
  <si>
    <t xml:space="preserve">Рулонная кровля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</si>
</sst>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#,##0.00####;[Red]\-\ #,##0.00####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72" fontId="4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/>
    </xf>
    <xf numFmtId="172" fontId="10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right"/>
    </xf>
    <xf numFmtId="172" fontId="0" fillId="0" borderId="0" xfId="0" applyNumberFormat="1" applyFont="1" applyAlignment="1">
      <alignment horizontal="left"/>
    </xf>
    <xf numFmtId="0" fontId="5" fillId="0" borderId="10" xfId="0" applyFont="1" applyBorder="1" applyAlignment="1" quotePrefix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17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2" fontId="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5"/>
  <sheetViews>
    <sheetView tabSelected="1" view="pageBreakPreview" zoomScale="110" zoomScaleNormal="131" zoomScaleSheetLayoutView="110" zoomScalePageLayoutView="0" workbookViewId="0" topLeftCell="A84">
      <selection activeCell="A151" sqref="A151:IV151"/>
    </sheetView>
  </sheetViews>
  <sheetFormatPr defaultColWidth="9.140625" defaultRowHeight="12.75"/>
  <cols>
    <col min="1" max="1" width="5.7109375" style="0" customWidth="1"/>
    <col min="2" max="2" width="13.4218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8.7109375" style="0" customWidth="1"/>
    <col min="15" max="29" width="0" style="0" hidden="1" customWidth="1"/>
    <col min="30" max="30" width="147.7109375" style="0" hidden="1" customWidth="1"/>
    <col min="31" max="31" width="160.7109375" style="0" hidden="1" customWidth="1"/>
    <col min="32" max="32" width="91.7109375" style="0" hidden="1" customWidth="1"/>
    <col min="33" max="33" width="0" style="0" hidden="1" customWidth="1"/>
    <col min="34" max="34" width="116.7109375" style="0" hidden="1" customWidth="1"/>
    <col min="35" max="36" width="0" style="0" hidden="1" customWidth="1"/>
  </cols>
  <sheetData>
    <row r="1" ht="12.75">
      <c r="A1" s="1" t="s">
        <v>0</v>
      </c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6.5">
      <c r="A3" s="4"/>
      <c r="B3" s="64" t="s">
        <v>78</v>
      </c>
      <c r="C3" s="64"/>
      <c r="D3" s="64"/>
      <c r="E3" s="64"/>
      <c r="F3" s="3"/>
      <c r="G3" s="3"/>
      <c r="H3" s="64" t="s">
        <v>79</v>
      </c>
      <c r="I3" s="64"/>
      <c r="J3" s="64"/>
      <c r="K3" s="64"/>
      <c r="L3" s="64"/>
    </row>
    <row r="4" spans="1:12" ht="14.25">
      <c r="A4" s="3"/>
      <c r="B4" s="65"/>
      <c r="C4" s="65"/>
      <c r="D4" s="65"/>
      <c r="E4" s="65"/>
      <c r="F4" s="3"/>
      <c r="G4" s="3"/>
      <c r="H4" s="65"/>
      <c r="I4" s="65"/>
      <c r="J4" s="65"/>
      <c r="K4" s="65"/>
      <c r="L4" s="65"/>
    </row>
    <row r="5" spans="1:12" ht="14.25">
      <c r="A5" s="6"/>
      <c r="B5" s="6"/>
      <c r="C5" s="7"/>
      <c r="D5" s="7"/>
      <c r="E5" s="7"/>
      <c r="F5" s="3"/>
      <c r="G5" s="3"/>
      <c r="H5" s="5"/>
      <c r="I5" s="7"/>
      <c r="J5" s="7"/>
      <c r="K5" s="7"/>
      <c r="L5" s="5"/>
    </row>
    <row r="6" spans="1:12" ht="14.25">
      <c r="A6" s="5"/>
      <c r="B6" s="65" t="s">
        <v>121</v>
      </c>
      <c r="C6" s="65"/>
      <c r="D6" s="65"/>
      <c r="E6" s="65"/>
      <c r="F6" s="3"/>
      <c r="G6" s="3"/>
      <c r="H6" s="65" t="s">
        <v>121</v>
      </c>
      <c r="I6" s="65"/>
      <c r="J6" s="65"/>
      <c r="K6" s="65"/>
      <c r="L6" s="65"/>
    </row>
    <row r="7" spans="1:12" ht="14.25">
      <c r="A7" s="8"/>
      <c r="B7" s="62" t="s">
        <v>80</v>
      </c>
      <c r="C7" s="62"/>
      <c r="D7" s="62"/>
      <c r="E7" s="62"/>
      <c r="F7" s="3"/>
      <c r="G7" s="3"/>
      <c r="H7" s="62" t="s">
        <v>80</v>
      </c>
      <c r="I7" s="62"/>
      <c r="J7" s="62"/>
      <c r="K7" s="62"/>
      <c r="L7" s="62"/>
    </row>
    <row r="10" spans="1:12" ht="15.75">
      <c r="A10" s="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8"/>
    </row>
    <row r="11" spans="1:12" ht="14.25">
      <c r="A11" s="10"/>
      <c r="B11" s="63" t="s">
        <v>81</v>
      </c>
      <c r="C11" s="63"/>
      <c r="D11" s="63"/>
      <c r="E11" s="63"/>
      <c r="F11" s="63"/>
      <c r="G11" s="63"/>
      <c r="H11" s="63"/>
      <c r="I11" s="63"/>
      <c r="J11" s="63"/>
      <c r="K11" s="63"/>
      <c r="L11" s="8"/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>
      <c r="A14" s="12"/>
      <c r="B14" s="57" t="s">
        <v>82</v>
      </c>
      <c r="C14" s="57"/>
      <c r="D14" s="57"/>
      <c r="E14" s="57"/>
      <c r="F14" s="57"/>
      <c r="G14" s="57"/>
      <c r="H14" s="57"/>
      <c r="I14" s="57"/>
      <c r="J14" s="57"/>
      <c r="K14" s="57"/>
      <c r="L14" s="12"/>
    </row>
    <row r="15" spans="1:12" ht="15.75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1:30" ht="18" hidden="1">
      <c r="A16" s="12"/>
      <c r="B16" s="58" t="s">
        <v>1</v>
      </c>
      <c r="C16" s="58"/>
      <c r="D16" s="58"/>
      <c r="E16" s="58"/>
      <c r="F16" s="58"/>
      <c r="G16" s="58"/>
      <c r="H16" s="58"/>
      <c r="I16" s="58"/>
      <c r="J16" s="58"/>
      <c r="K16" s="58"/>
      <c r="L16" s="12"/>
      <c r="AD16" s="13" t="s">
        <v>1</v>
      </c>
    </row>
    <row r="17" spans="1:12" ht="14.2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30" ht="18">
      <c r="A18" s="3"/>
      <c r="B18" s="59" t="s">
        <v>144</v>
      </c>
      <c r="C18" s="59"/>
      <c r="D18" s="59"/>
      <c r="E18" s="59"/>
      <c r="F18" s="59"/>
      <c r="G18" s="59"/>
      <c r="H18" s="59"/>
      <c r="I18" s="59"/>
      <c r="J18" s="59"/>
      <c r="K18" s="59"/>
      <c r="L18" s="15"/>
      <c r="AD18" s="14" t="s">
        <v>2</v>
      </c>
    </row>
    <row r="19" spans="1:12" ht="14.25">
      <c r="A19" s="3"/>
      <c r="B19" s="60" t="s">
        <v>83</v>
      </c>
      <c r="C19" s="60"/>
      <c r="D19" s="60"/>
      <c r="E19" s="60"/>
      <c r="F19" s="60"/>
      <c r="G19" s="60"/>
      <c r="H19" s="60"/>
      <c r="I19" s="60"/>
      <c r="J19" s="60"/>
      <c r="K19" s="60"/>
      <c r="L19" s="8"/>
    </row>
    <row r="20" spans="1:1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31" ht="14.25">
      <c r="A21" s="52" t="s">
        <v>84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AE21" s="11" t="s">
        <v>84</v>
      </c>
    </row>
    <row r="22" spans="1:1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3"/>
      <c r="B24" s="3"/>
      <c r="C24" s="3"/>
      <c r="D24" s="3"/>
      <c r="E24" s="16"/>
      <c r="F24" s="16"/>
      <c r="G24" s="61"/>
      <c r="H24" s="61"/>
      <c r="I24" s="61"/>
      <c r="J24" s="61"/>
      <c r="K24" s="3"/>
      <c r="L24" s="3"/>
    </row>
    <row r="25" spans="1:12" ht="23.25" customHeight="1">
      <c r="A25" s="3"/>
      <c r="B25" s="3"/>
      <c r="C25" s="50" t="s">
        <v>85</v>
      </c>
      <c r="D25" s="50"/>
      <c r="E25" s="50"/>
      <c r="F25" s="50"/>
      <c r="G25" s="53"/>
      <c r="H25" s="53"/>
      <c r="I25" s="49">
        <f>J149/1000</f>
        <v>1229.39653</v>
      </c>
      <c r="J25" s="49"/>
      <c r="K25" s="54" t="s">
        <v>86</v>
      </c>
      <c r="L25" s="54"/>
    </row>
    <row r="26" spans="1:12" ht="23.25" customHeight="1">
      <c r="A26" s="3"/>
      <c r="B26" s="3"/>
      <c r="C26" s="50" t="s">
        <v>87</v>
      </c>
      <c r="D26" s="50"/>
      <c r="E26" s="50"/>
      <c r="F26" s="50"/>
      <c r="G26" s="53"/>
      <c r="H26" s="53"/>
      <c r="I26" s="49">
        <v>1076.7664550000002</v>
      </c>
      <c r="J26" s="49"/>
      <c r="K26" s="54" t="s">
        <v>88</v>
      </c>
      <c r="L26" s="54"/>
    </row>
    <row r="27" spans="1:12" ht="23.25" customHeight="1">
      <c r="A27" s="3"/>
      <c r="B27" s="3"/>
      <c r="C27" s="50" t="s">
        <v>89</v>
      </c>
      <c r="D27" s="50"/>
      <c r="E27" s="50"/>
      <c r="F27" s="50"/>
      <c r="G27" s="53"/>
      <c r="H27" s="53"/>
      <c r="I27" s="49">
        <v>208.83093999999997</v>
      </c>
      <c r="J27" s="49"/>
      <c r="K27" s="54" t="s">
        <v>86</v>
      </c>
      <c r="L27" s="54"/>
    </row>
    <row r="28" spans="1:1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55" t="s">
        <v>102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57">
      <c r="A30" s="18" t="s">
        <v>90</v>
      </c>
      <c r="B30" s="18" t="s">
        <v>91</v>
      </c>
      <c r="C30" s="18" t="s">
        <v>92</v>
      </c>
      <c r="D30" s="18" t="s">
        <v>93</v>
      </c>
      <c r="E30" s="18" t="s">
        <v>94</v>
      </c>
      <c r="F30" s="18" t="s">
        <v>95</v>
      </c>
      <c r="G30" s="18" t="s">
        <v>96</v>
      </c>
      <c r="H30" s="18" t="s">
        <v>97</v>
      </c>
      <c r="I30" s="18" t="s">
        <v>98</v>
      </c>
      <c r="J30" s="18" t="s">
        <v>99</v>
      </c>
      <c r="K30" s="18" t="s">
        <v>100</v>
      </c>
      <c r="L30" s="18" t="s">
        <v>101</v>
      </c>
    </row>
    <row r="31" spans="1:12" ht="14.25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  <c r="L31" s="20">
        <v>12</v>
      </c>
    </row>
    <row r="33" spans="1:31" ht="16.5">
      <c r="A33" s="56" t="s">
        <v>122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AE33" s="21" t="s">
        <v>122</v>
      </c>
    </row>
    <row r="34" spans="1:22" ht="42.75">
      <c r="A34" s="22" t="s">
        <v>3</v>
      </c>
      <c r="B34" s="23" t="s">
        <v>4</v>
      </c>
      <c r="C34" s="23" t="s">
        <v>5</v>
      </c>
      <c r="D34" s="24" t="s">
        <v>6</v>
      </c>
      <c r="E34" s="2">
        <v>2.64</v>
      </c>
      <c r="F34" s="17">
        <v>153.59</v>
      </c>
      <c r="G34" s="25"/>
      <c r="H34" s="17"/>
      <c r="I34" s="25" t="s">
        <v>4</v>
      </c>
      <c r="J34" s="25"/>
      <c r="K34" s="17"/>
      <c r="L34" s="26"/>
      <c r="S34">
        <v>293.14</v>
      </c>
      <c r="T34">
        <v>5402.33</v>
      </c>
      <c r="U34">
        <v>176.18</v>
      </c>
      <c r="V34">
        <v>3087.04</v>
      </c>
    </row>
    <row r="35" spans="1:18" ht="14.25">
      <c r="A35" s="22"/>
      <c r="B35" s="23"/>
      <c r="C35" s="23" t="s">
        <v>103</v>
      </c>
      <c r="D35" s="24"/>
      <c r="E35" s="2"/>
      <c r="F35" s="17">
        <v>112.16</v>
      </c>
      <c r="G35" s="25" t="s">
        <v>1</v>
      </c>
      <c r="H35" s="17">
        <v>296.1</v>
      </c>
      <c r="I35" s="25"/>
      <c r="J35" s="25">
        <v>21.72</v>
      </c>
      <c r="K35" s="17">
        <v>6431.34</v>
      </c>
      <c r="L35" s="26"/>
      <c r="R35">
        <v>296.1</v>
      </c>
    </row>
    <row r="36" spans="1:12" ht="14.25">
      <c r="A36" s="22"/>
      <c r="B36" s="23"/>
      <c r="C36" s="23" t="s">
        <v>74</v>
      </c>
      <c r="D36" s="24"/>
      <c r="E36" s="2"/>
      <c r="F36" s="17">
        <v>41.43</v>
      </c>
      <c r="G36" s="25" t="s">
        <v>1</v>
      </c>
      <c r="H36" s="17">
        <v>109.38</v>
      </c>
      <c r="I36" s="25"/>
      <c r="J36" s="25">
        <v>5.16</v>
      </c>
      <c r="K36" s="17">
        <v>564.38</v>
      </c>
      <c r="L36" s="26"/>
    </row>
    <row r="37" spans="1:12" ht="14.25">
      <c r="A37" s="22"/>
      <c r="B37" s="23"/>
      <c r="C37" s="23" t="s">
        <v>104</v>
      </c>
      <c r="D37" s="24" t="s">
        <v>105</v>
      </c>
      <c r="E37" s="2">
        <v>110</v>
      </c>
      <c r="F37" s="51" t="s">
        <v>123</v>
      </c>
      <c r="G37" s="52"/>
      <c r="H37" s="17">
        <v>293.14</v>
      </c>
      <c r="I37" s="27" t="s">
        <v>124</v>
      </c>
      <c r="J37" s="11">
        <v>84</v>
      </c>
      <c r="K37" s="17">
        <v>5402.33</v>
      </c>
      <c r="L37" s="26"/>
    </row>
    <row r="38" spans="1:12" ht="14.25">
      <c r="A38" s="22"/>
      <c r="B38" s="23"/>
      <c r="C38" s="23" t="s">
        <v>106</v>
      </c>
      <c r="D38" s="24" t="s">
        <v>105</v>
      </c>
      <c r="E38" s="2">
        <v>70</v>
      </c>
      <c r="F38" s="51" t="s">
        <v>125</v>
      </c>
      <c r="G38" s="52"/>
      <c r="H38" s="17">
        <v>176.18</v>
      </c>
      <c r="I38" s="27" t="s">
        <v>126</v>
      </c>
      <c r="J38" s="11">
        <v>48</v>
      </c>
      <c r="K38" s="17">
        <v>3087.04</v>
      </c>
      <c r="L38" s="26"/>
    </row>
    <row r="39" spans="1:12" ht="14.25">
      <c r="A39" s="31"/>
      <c r="B39" s="32"/>
      <c r="C39" s="32" t="s">
        <v>107</v>
      </c>
      <c r="D39" s="33" t="s">
        <v>108</v>
      </c>
      <c r="E39" s="34">
        <v>14.38</v>
      </c>
      <c r="F39" s="35"/>
      <c r="G39" s="36" t="s">
        <v>1</v>
      </c>
      <c r="H39" s="35"/>
      <c r="I39" s="36"/>
      <c r="J39" s="36"/>
      <c r="K39" s="35"/>
      <c r="L39" s="37">
        <v>37.9632</v>
      </c>
    </row>
    <row r="40" spans="7:26" ht="15">
      <c r="G40" s="49">
        <v>874.8</v>
      </c>
      <c r="H40" s="49"/>
      <c r="J40" s="49">
        <v>15485.09</v>
      </c>
      <c r="K40" s="49"/>
      <c r="L40" s="30">
        <v>37.9632</v>
      </c>
      <c r="O40" s="29">
        <v>874.8</v>
      </c>
      <c r="P40" s="29">
        <v>15485.09</v>
      </c>
      <c r="Q40" s="29">
        <v>37.9632</v>
      </c>
      <c r="W40">
        <v>874.8</v>
      </c>
      <c r="X40">
        <v>0</v>
      </c>
      <c r="Y40">
        <v>0</v>
      </c>
      <c r="Z40">
        <v>0</v>
      </c>
    </row>
    <row r="41" spans="1:22" ht="42.75">
      <c r="A41" s="22" t="s">
        <v>7</v>
      </c>
      <c r="B41" s="23" t="s">
        <v>8</v>
      </c>
      <c r="C41" s="23" t="s">
        <v>9</v>
      </c>
      <c r="D41" s="24" t="s">
        <v>10</v>
      </c>
      <c r="E41" s="2">
        <v>2.25</v>
      </c>
      <c r="F41" s="17">
        <v>759.89</v>
      </c>
      <c r="G41" s="25"/>
      <c r="H41" s="17"/>
      <c r="I41" s="25" t="s">
        <v>8</v>
      </c>
      <c r="J41" s="25"/>
      <c r="K41" s="17"/>
      <c r="L41" s="26"/>
      <c r="S41">
        <v>751.34</v>
      </c>
      <c r="T41">
        <v>13846.43</v>
      </c>
      <c r="U41">
        <v>451.56</v>
      </c>
      <c r="V41">
        <v>7912.25</v>
      </c>
    </row>
    <row r="42" spans="1:18" ht="14.25">
      <c r="A42" s="22"/>
      <c r="B42" s="23"/>
      <c r="C42" s="23" t="s">
        <v>103</v>
      </c>
      <c r="D42" s="24"/>
      <c r="E42" s="2"/>
      <c r="F42" s="17">
        <v>263.76</v>
      </c>
      <c r="G42" s="25" t="s">
        <v>1</v>
      </c>
      <c r="H42" s="17">
        <v>593.46</v>
      </c>
      <c r="I42" s="25"/>
      <c r="J42" s="25">
        <v>21.72</v>
      </c>
      <c r="K42" s="17">
        <v>12889.95</v>
      </c>
      <c r="L42" s="26"/>
      <c r="R42">
        <v>593.46</v>
      </c>
    </row>
    <row r="43" spans="1:12" ht="14.25">
      <c r="A43" s="22"/>
      <c r="B43" s="23"/>
      <c r="C43" s="23" t="s">
        <v>74</v>
      </c>
      <c r="D43" s="24"/>
      <c r="E43" s="2"/>
      <c r="F43" s="17">
        <v>496.13</v>
      </c>
      <c r="G43" s="25" t="s">
        <v>1</v>
      </c>
      <c r="H43" s="17">
        <v>1116.29</v>
      </c>
      <c r="I43" s="25"/>
      <c r="J43" s="25">
        <v>8.76</v>
      </c>
      <c r="K43" s="17">
        <v>9778.72</v>
      </c>
      <c r="L43" s="26"/>
    </row>
    <row r="44" spans="1:18" ht="14.25">
      <c r="A44" s="22"/>
      <c r="B44" s="23"/>
      <c r="C44" s="23" t="s">
        <v>109</v>
      </c>
      <c r="D44" s="24"/>
      <c r="E44" s="2"/>
      <c r="F44" s="17">
        <v>73.54</v>
      </c>
      <c r="G44" s="25" t="s">
        <v>1</v>
      </c>
      <c r="H44" s="38">
        <v>165.47</v>
      </c>
      <c r="I44" s="25"/>
      <c r="J44" s="25">
        <v>21.72</v>
      </c>
      <c r="K44" s="38">
        <v>3593.9</v>
      </c>
      <c r="L44" s="26"/>
      <c r="R44">
        <v>165.47</v>
      </c>
    </row>
    <row r="45" spans="1:12" ht="14.25">
      <c r="A45" s="22"/>
      <c r="B45" s="23"/>
      <c r="C45" s="23" t="s">
        <v>104</v>
      </c>
      <c r="D45" s="24" t="s">
        <v>105</v>
      </c>
      <c r="E45" s="2">
        <v>110</v>
      </c>
      <c r="F45" s="51" t="s">
        <v>123</v>
      </c>
      <c r="G45" s="52"/>
      <c r="H45" s="17">
        <v>751.34</v>
      </c>
      <c r="I45" s="27" t="s">
        <v>124</v>
      </c>
      <c r="J45" s="11">
        <v>84</v>
      </c>
      <c r="K45" s="17">
        <v>13846.43</v>
      </c>
      <c r="L45" s="26"/>
    </row>
    <row r="46" spans="1:12" ht="14.25">
      <c r="A46" s="22"/>
      <c r="B46" s="23"/>
      <c r="C46" s="23" t="s">
        <v>106</v>
      </c>
      <c r="D46" s="24" t="s">
        <v>105</v>
      </c>
      <c r="E46" s="2">
        <v>70</v>
      </c>
      <c r="F46" s="51" t="s">
        <v>125</v>
      </c>
      <c r="G46" s="52"/>
      <c r="H46" s="17">
        <v>451.56</v>
      </c>
      <c r="I46" s="27" t="s">
        <v>126</v>
      </c>
      <c r="J46" s="11">
        <v>48</v>
      </c>
      <c r="K46" s="17">
        <v>7912.25</v>
      </c>
      <c r="L46" s="26"/>
    </row>
    <row r="47" spans="1:12" ht="14.25">
      <c r="A47" s="31"/>
      <c r="B47" s="32"/>
      <c r="C47" s="32" t="s">
        <v>107</v>
      </c>
      <c r="D47" s="33" t="s">
        <v>108</v>
      </c>
      <c r="E47" s="34">
        <v>28.06</v>
      </c>
      <c r="F47" s="35"/>
      <c r="G47" s="36" t="s">
        <v>1</v>
      </c>
      <c r="H47" s="35"/>
      <c r="I47" s="36"/>
      <c r="J47" s="36"/>
      <c r="K47" s="35"/>
      <c r="L47" s="37">
        <v>63.135</v>
      </c>
    </row>
    <row r="48" spans="7:26" ht="15">
      <c r="G48" s="49">
        <v>2912.65</v>
      </c>
      <c r="H48" s="49"/>
      <c r="J48" s="49">
        <v>44427.35</v>
      </c>
      <c r="K48" s="49"/>
      <c r="L48" s="30">
        <v>63.135</v>
      </c>
      <c r="O48" s="29">
        <v>2912.65</v>
      </c>
      <c r="P48" s="29">
        <v>44427.35</v>
      </c>
      <c r="Q48" s="29">
        <v>63.135</v>
      </c>
      <c r="W48">
        <v>2912.65</v>
      </c>
      <c r="X48">
        <v>0</v>
      </c>
      <c r="Y48">
        <v>0</v>
      </c>
      <c r="Z48">
        <v>0</v>
      </c>
    </row>
    <row r="49" spans="1:22" ht="57">
      <c r="A49" s="22" t="s">
        <v>11</v>
      </c>
      <c r="B49" s="23" t="s">
        <v>12</v>
      </c>
      <c r="C49" s="23" t="s">
        <v>13</v>
      </c>
      <c r="D49" s="24" t="s">
        <v>14</v>
      </c>
      <c r="E49" s="2">
        <v>10.368</v>
      </c>
      <c r="F49" s="17">
        <v>3481.43</v>
      </c>
      <c r="G49" s="25"/>
      <c r="H49" s="17"/>
      <c r="I49" s="25" t="s">
        <v>12</v>
      </c>
      <c r="J49" s="25"/>
      <c r="K49" s="17"/>
      <c r="L49" s="26"/>
      <c r="S49">
        <v>6001.72</v>
      </c>
      <c r="T49">
        <v>111045.08</v>
      </c>
      <c r="U49">
        <v>3070.33</v>
      </c>
      <c r="V49">
        <v>53108.51</v>
      </c>
    </row>
    <row r="50" spans="1:18" ht="14.25">
      <c r="A50" s="22"/>
      <c r="B50" s="23"/>
      <c r="C50" s="23" t="s">
        <v>103</v>
      </c>
      <c r="D50" s="24"/>
      <c r="E50" s="2"/>
      <c r="F50" s="17">
        <v>454.48</v>
      </c>
      <c r="G50" s="25" t="s">
        <v>16</v>
      </c>
      <c r="H50" s="17">
        <v>5418.84</v>
      </c>
      <c r="I50" s="25"/>
      <c r="J50" s="25">
        <v>21.72</v>
      </c>
      <c r="K50" s="17">
        <v>117697.1</v>
      </c>
      <c r="L50" s="26"/>
      <c r="R50">
        <v>5418.84</v>
      </c>
    </row>
    <row r="51" spans="1:12" ht="14.25">
      <c r="A51" s="22"/>
      <c r="B51" s="23"/>
      <c r="C51" s="23" t="s">
        <v>74</v>
      </c>
      <c r="D51" s="24"/>
      <c r="E51" s="2"/>
      <c r="F51" s="17">
        <v>99.63</v>
      </c>
      <c r="G51" s="25" t="s">
        <v>15</v>
      </c>
      <c r="H51" s="17">
        <v>1291.23</v>
      </c>
      <c r="I51" s="25"/>
      <c r="J51" s="25">
        <v>6.41</v>
      </c>
      <c r="K51" s="17">
        <v>8276.79</v>
      </c>
      <c r="L51" s="26"/>
    </row>
    <row r="52" spans="1:18" ht="14.25">
      <c r="A52" s="22"/>
      <c r="B52" s="23"/>
      <c r="C52" s="23" t="s">
        <v>109</v>
      </c>
      <c r="D52" s="24"/>
      <c r="E52" s="2"/>
      <c r="F52" s="17">
        <v>10.67</v>
      </c>
      <c r="G52" s="25" t="s">
        <v>15</v>
      </c>
      <c r="H52" s="38">
        <v>138.31</v>
      </c>
      <c r="I52" s="25"/>
      <c r="J52" s="25">
        <v>21.72</v>
      </c>
      <c r="K52" s="38">
        <v>3004.07</v>
      </c>
      <c r="L52" s="26"/>
      <c r="R52">
        <v>138.31</v>
      </c>
    </row>
    <row r="53" spans="1:12" ht="14.25">
      <c r="A53" s="22"/>
      <c r="B53" s="23"/>
      <c r="C53" s="23" t="s">
        <v>110</v>
      </c>
      <c r="D53" s="24"/>
      <c r="E53" s="2"/>
      <c r="F53" s="17">
        <v>2927.32</v>
      </c>
      <c r="G53" s="25" t="s">
        <v>1</v>
      </c>
      <c r="H53" s="17">
        <v>30350.45</v>
      </c>
      <c r="I53" s="25"/>
      <c r="J53" s="25">
        <v>3.89</v>
      </c>
      <c r="K53" s="17">
        <v>118063.27</v>
      </c>
      <c r="L53" s="26"/>
    </row>
    <row r="54" spans="1:12" ht="14.25">
      <c r="A54" s="22"/>
      <c r="B54" s="23"/>
      <c r="C54" s="23" t="s">
        <v>104</v>
      </c>
      <c r="D54" s="24" t="s">
        <v>105</v>
      </c>
      <c r="E54" s="2">
        <v>120</v>
      </c>
      <c r="F54" s="51" t="s">
        <v>127</v>
      </c>
      <c r="G54" s="52"/>
      <c r="H54" s="17">
        <v>6001.72</v>
      </c>
      <c r="I54" s="27" t="s">
        <v>128</v>
      </c>
      <c r="J54" s="11">
        <v>92</v>
      </c>
      <c r="K54" s="17">
        <v>111045.08</v>
      </c>
      <c r="L54" s="26"/>
    </row>
    <row r="55" spans="1:12" ht="14.25">
      <c r="A55" s="22"/>
      <c r="B55" s="23"/>
      <c r="C55" s="23" t="s">
        <v>106</v>
      </c>
      <c r="D55" s="24" t="s">
        <v>105</v>
      </c>
      <c r="E55" s="2">
        <v>65</v>
      </c>
      <c r="F55" s="51" t="s">
        <v>129</v>
      </c>
      <c r="G55" s="52"/>
      <c r="H55" s="17">
        <v>3070.33</v>
      </c>
      <c r="I55" s="27" t="s">
        <v>130</v>
      </c>
      <c r="J55" s="11">
        <v>44</v>
      </c>
      <c r="K55" s="17">
        <v>53108.51</v>
      </c>
      <c r="L55" s="26"/>
    </row>
    <row r="56" spans="1:12" ht="14.25">
      <c r="A56" s="31"/>
      <c r="B56" s="32"/>
      <c r="C56" s="32" t="s">
        <v>107</v>
      </c>
      <c r="D56" s="33" t="s">
        <v>108</v>
      </c>
      <c r="E56" s="34">
        <v>52</v>
      </c>
      <c r="F56" s="35"/>
      <c r="G56" s="36" t="s">
        <v>16</v>
      </c>
      <c r="H56" s="35"/>
      <c r="I56" s="36"/>
      <c r="J56" s="36"/>
      <c r="K56" s="35"/>
      <c r="L56" s="37">
        <v>620.0064</v>
      </c>
    </row>
    <row r="57" spans="7:26" ht="15">
      <c r="G57" s="49">
        <v>46132.57000000001</v>
      </c>
      <c r="H57" s="49"/>
      <c r="J57" s="49">
        <v>408190.75</v>
      </c>
      <c r="K57" s="49"/>
      <c r="L57" s="30">
        <v>620.0064</v>
      </c>
      <c r="O57" s="29">
        <v>46132.57000000001</v>
      </c>
      <c r="P57" s="29">
        <v>408190.75</v>
      </c>
      <c r="Q57" s="29">
        <v>620.0064</v>
      </c>
      <c r="W57">
        <v>46132.57000000001</v>
      </c>
      <c r="X57">
        <v>0</v>
      </c>
      <c r="Y57">
        <v>0</v>
      </c>
      <c r="Z57">
        <v>0</v>
      </c>
    </row>
    <row r="58" spans="1:22" ht="39.75">
      <c r="A58" s="31" t="s">
        <v>17</v>
      </c>
      <c r="B58" s="32" t="s">
        <v>18</v>
      </c>
      <c r="C58" s="32" t="s">
        <v>111</v>
      </c>
      <c r="D58" s="33" t="s">
        <v>19</v>
      </c>
      <c r="E58" s="34">
        <v>1700.352</v>
      </c>
      <c r="F58" s="35">
        <v>185</v>
      </c>
      <c r="G58" s="36" t="s">
        <v>1</v>
      </c>
      <c r="H58" s="35">
        <v>314565.12</v>
      </c>
      <c r="I58" s="36" t="s">
        <v>1</v>
      </c>
      <c r="J58" s="36">
        <v>1</v>
      </c>
      <c r="K58" s="35">
        <v>314565.12</v>
      </c>
      <c r="L58" s="39"/>
      <c r="S58">
        <v>0</v>
      </c>
      <c r="T58">
        <v>0</v>
      </c>
      <c r="U58">
        <v>0</v>
      </c>
      <c r="V58">
        <v>0</v>
      </c>
    </row>
    <row r="59" spans="7:26" ht="15">
      <c r="G59" s="49">
        <v>314565.12</v>
      </c>
      <c r="H59" s="49"/>
      <c r="J59" s="49">
        <v>314565.12</v>
      </c>
      <c r="K59" s="49"/>
      <c r="L59" s="30">
        <v>0</v>
      </c>
      <c r="O59" s="29">
        <v>314565.12</v>
      </c>
      <c r="P59" s="29">
        <v>314565.12</v>
      </c>
      <c r="Q59" s="29">
        <v>0</v>
      </c>
      <c r="W59">
        <v>314565.12</v>
      </c>
      <c r="X59">
        <v>0</v>
      </c>
      <c r="Y59">
        <v>0</v>
      </c>
      <c r="Z59">
        <v>0</v>
      </c>
    </row>
    <row r="60" spans="1:22" ht="42.75">
      <c r="A60" s="22" t="s">
        <v>20</v>
      </c>
      <c r="B60" s="23" t="s">
        <v>21</v>
      </c>
      <c r="C60" s="23" t="s">
        <v>22</v>
      </c>
      <c r="D60" s="24" t="s">
        <v>6</v>
      </c>
      <c r="E60" s="2">
        <v>1.15</v>
      </c>
      <c r="F60" s="17">
        <v>9875.73</v>
      </c>
      <c r="G60" s="25"/>
      <c r="H60" s="17"/>
      <c r="I60" s="25" t="s">
        <v>21</v>
      </c>
      <c r="J60" s="25"/>
      <c r="K60" s="17"/>
      <c r="L60" s="26"/>
      <c r="S60">
        <v>1377.87</v>
      </c>
      <c r="T60">
        <v>25493.75</v>
      </c>
      <c r="U60">
        <v>704.89</v>
      </c>
      <c r="V60">
        <v>12192.66</v>
      </c>
    </row>
    <row r="61" spans="1:18" ht="14.25">
      <c r="A61" s="22"/>
      <c r="B61" s="23"/>
      <c r="C61" s="23" t="s">
        <v>103</v>
      </c>
      <c r="D61" s="24"/>
      <c r="E61" s="2"/>
      <c r="F61" s="17">
        <v>961.76</v>
      </c>
      <c r="G61" s="25" t="s">
        <v>16</v>
      </c>
      <c r="H61" s="17">
        <v>1271.92</v>
      </c>
      <c r="I61" s="25"/>
      <c r="J61" s="25">
        <v>21.72</v>
      </c>
      <c r="K61" s="17">
        <v>27626.17</v>
      </c>
      <c r="L61" s="26"/>
      <c r="R61">
        <v>1271.92</v>
      </c>
    </row>
    <row r="62" spans="1:12" ht="14.25">
      <c r="A62" s="22"/>
      <c r="B62" s="23"/>
      <c r="C62" s="23" t="s">
        <v>74</v>
      </c>
      <c r="D62" s="24"/>
      <c r="E62" s="2"/>
      <c r="F62" s="17">
        <v>23.38</v>
      </c>
      <c r="G62" s="25" t="s">
        <v>15</v>
      </c>
      <c r="H62" s="17">
        <v>33.61</v>
      </c>
      <c r="I62" s="25"/>
      <c r="J62" s="25">
        <v>6.79</v>
      </c>
      <c r="K62" s="17">
        <v>228.24</v>
      </c>
      <c r="L62" s="26"/>
    </row>
    <row r="63" spans="1:18" ht="14.25">
      <c r="A63" s="22"/>
      <c r="B63" s="23"/>
      <c r="C63" s="23" t="s">
        <v>109</v>
      </c>
      <c r="D63" s="24"/>
      <c r="E63" s="2"/>
      <c r="F63" s="17">
        <v>2.7</v>
      </c>
      <c r="G63" s="25" t="s">
        <v>15</v>
      </c>
      <c r="H63" s="38">
        <v>3.89</v>
      </c>
      <c r="I63" s="25"/>
      <c r="J63" s="25">
        <v>21.72</v>
      </c>
      <c r="K63" s="38">
        <v>84.43</v>
      </c>
      <c r="L63" s="26"/>
      <c r="R63">
        <v>3.89</v>
      </c>
    </row>
    <row r="64" spans="1:12" ht="14.25">
      <c r="A64" s="22"/>
      <c r="B64" s="23"/>
      <c r="C64" s="23" t="s">
        <v>110</v>
      </c>
      <c r="D64" s="24"/>
      <c r="E64" s="2"/>
      <c r="F64" s="17">
        <v>8890.59</v>
      </c>
      <c r="G64" s="25" t="s">
        <v>1</v>
      </c>
      <c r="H64" s="17">
        <v>10224.18</v>
      </c>
      <c r="I64" s="25"/>
      <c r="J64" s="25">
        <v>2.8</v>
      </c>
      <c r="K64" s="17">
        <v>28627.7</v>
      </c>
      <c r="L64" s="26"/>
    </row>
    <row r="65" spans="1:12" ht="14.25">
      <c r="A65" s="22"/>
      <c r="B65" s="23"/>
      <c r="C65" s="23" t="s">
        <v>104</v>
      </c>
      <c r="D65" s="24" t="s">
        <v>105</v>
      </c>
      <c r="E65" s="2">
        <v>120</v>
      </c>
      <c r="F65" s="51" t="s">
        <v>127</v>
      </c>
      <c r="G65" s="52"/>
      <c r="H65" s="17">
        <v>1377.87</v>
      </c>
      <c r="I65" s="27" t="s">
        <v>128</v>
      </c>
      <c r="J65" s="11">
        <v>92</v>
      </c>
      <c r="K65" s="17">
        <v>25493.75</v>
      </c>
      <c r="L65" s="26"/>
    </row>
    <row r="66" spans="1:12" ht="14.25">
      <c r="A66" s="22"/>
      <c r="B66" s="23"/>
      <c r="C66" s="23" t="s">
        <v>106</v>
      </c>
      <c r="D66" s="24" t="s">
        <v>105</v>
      </c>
      <c r="E66" s="2">
        <v>65</v>
      </c>
      <c r="F66" s="51" t="s">
        <v>129</v>
      </c>
      <c r="G66" s="52"/>
      <c r="H66" s="17">
        <v>704.89</v>
      </c>
      <c r="I66" s="27" t="s">
        <v>130</v>
      </c>
      <c r="J66" s="11">
        <v>44</v>
      </c>
      <c r="K66" s="17">
        <v>12192.66</v>
      </c>
      <c r="L66" s="26"/>
    </row>
    <row r="67" spans="1:12" ht="14.25">
      <c r="A67" s="31"/>
      <c r="B67" s="32"/>
      <c r="C67" s="32" t="s">
        <v>107</v>
      </c>
      <c r="D67" s="33" t="s">
        <v>108</v>
      </c>
      <c r="E67" s="34">
        <v>112.75</v>
      </c>
      <c r="F67" s="35"/>
      <c r="G67" s="36" t="s">
        <v>16</v>
      </c>
      <c r="H67" s="35"/>
      <c r="I67" s="36"/>
      <c r="J67" s="36"/>
      <c r="K67" s="35"/>
      <c r="L67" s="37">
        <v>149.11187499999997</v>
      </c>
    </row>
    <row r="68" spans="7:26" ht="15">
      <c r="G68" s="49">
        <v>13612.470000000001</v>
      </c>
      <c r="H68" s="49"/>
      <c r="J68" s="49">
        <v>94168.52</v>
      </c>
      <c r="K68" s="49"/>
      <c r="L68" s="30">
        <v>149.11187499999997</v>
      </c>
      <c r="O68" s="29">
        <v>13612.470000000001</v>
      </c>
      <c r="P68" s="29">
        <v>94168.52</v>
      </c>
      <c r="Q68" s="29">
        <v>149.11187499999997</v>
      </c>
      <c r="W68">
        <v>13612.470000000001</v>
      </c>
      <c r="X68">
        <v>0</v>
      </c>
      <c r="Y68">
        <v>0</v>
      </c>
      <c r="Z68">
        <v>0</v>
      </c>
    </row>
    <row r="69" spans="1:22" ht="14.25">
      <c r="A69" s="31" t="s">
        <v>23</v>
      </c>
      <c r="B69" s="32" t="s">
        <v>24</v>
      </c>
      <c r="C69" s="32" t="s">
        <v>25</v>
      </c>
      <c r="D69" s="33" t="s">
        <v>26</v>
      </c>
      <c r="E69" s="34">
        <v>-0.0046</v>
      </c>
      <c r="F69" s="35">
        <v>8475</v>
      </c>
      <c r="G69" s="36" t="s">
        <v>1</v>
      </c>
      <c r="H69" s="35">
        <v>-38.99</v>
      </c>
      <c r="I69" s="36" t="s">
        <v>24</v>
      </c>
      <c r="J69" s="36">
        <v>2.8</v>
      </c>
      <c r="K69" s="35">
        <v>-109.16</v>
      </c>
      <c r="L69" s="39"/>
      <c r="S69">
        <v>0</v>
      </c>
      <c r="T69">
        <v>0</v>
      </c>
      <c r="U69">
        <v>0</v>
      </c>
      <c r="V69">
        <v>0</v>
      </c>
    </row>
    <row r="70" spans="7:26" ht="15">
      <c r="G70" s="49">
        <v>-38.99</v>
      </c>
      <c r="H70" s="49"/>
      <c r="J70" s="49">
        <v>-109.16</v>
      </c>
      <c r="K70" s="49"/>
      <c r="L70" s="30">
        <v>0</v>
      </c>
      <c r="O70" s="29">
        <v>-38.99</v>
      </c>
      <c r="P70" s="29">
        <v>-109.16</v>
      </c>
      <c r="Q70" s="29">
        <v>0</v>
      </c>
      <c r="W70">
        <v>-38.99</v>
      </c>
      <c r="X70">
        <v>0</v>
      </c>
      <c r="Y70">
        <v>0</v>
      </c>
      <c r="Z70">
        <v>0</v>
      </c>
    </row>
    <row r="71" spans="1:22" ht="28.5">
      <c r="A71" s="31" t="s">
        <v>27</v>
      </c>
      <c r="B71" s="32" t="s">
        <v>28</v>
      </c>
      <c r="C71" s="32" t="s">
        <v>29</v>
      </c>
      <c r="D71" s="33" t="s">
        <v>26</v>
      </c>
      <c r="E71" s="34">
        <v>-0.8993</v>
      </c>
      <c r="F71" s="35">
        <v>11200.01</v>
      </c>
      <c r="G71" s="36" t="s">
        <v>1</v>
      </c>
      <c r="H71" s="35">
        <v>-10072.17</v>
      </c>
      <c r="I71" s="36" t="s">
        <v>28</v>
      </c>
      <c r="J71" s="36">
        <v>2.8</v>
      </c>
      <c r="K71" s="35">
        <v>-28202.07</v>
      </c>
      <c r="L71" s="39"/>
      <c r="S71">
        <v>0</v>
      </c>
      <c r="T71">
        <v>0</v>
      </c>
      <c r="U71">
        <v>0</v>
      </c>
      <c r="V71">
        <v>0</v>
      </c>
    </row>
    <row r="72" spans="7:26" ht="15">
      <c r="G72" s="49">
        <v>-10072.17</v>
      </c>
      <c r="H72" s="49"/>
      <c r="J72" s="49">
        <v>-28202.07</v>
      </c>
      <c r="K72" s="49"/>
      <c r="L72" s="30">
        <v>0</v>
      </c>
      <c r="O72" s="29">
        <v>-10072.17</v>
      </c>
      <c r="P72" s="29">
        <v>-28202.07</v>
      </c>
      <c r="Q72" s="29">
        <v>0</v>
      </c>
      <c r="W72">
        <v>-10072.17</v>
      </c>
      <c r="X72">
        <v>0</v>
      </c>
      <c r="Y72">
        <v>0</v>
      </c>
      <c r="Z72">
        <v>0</v>
      </c>
    </row>
    <row r="73" spans="1:22" ht="39.75">
      <c r="A73" s="31" t="s">
        <v>30</v>
      </c>
      <c r="B73" s="32" t="s">
        <v>18</v>
      </c>
      <c r="C73" s="32" t="s">
        <v>112</v>
      </c>
      <c r="D73" s="33" t="s">
        <v>19</v>
      </c>
      <c r="E73" s="34">
        <v>127</v>
      </c>
      <c r="F73" s="35">
        <v>420</v>
      </c>
      <c r="G73" s="36" t="s">
        <v>1</v>
      </c>
      <c r="H73" s="35">
        <v>53340</v>
      </c>
      <c r="I73" s="36" t="s">
        <v>1</v>
      </c>
      <c r="J73" s="36">
        <v>1</v>
      </c>
      <c r="K73" s="35">
        <v>53340</v>
      </c>
      <c r="L73" s="39"/>
      <c r="S73">
        <v>0</v>
      </c>
      <c r="T73">
        <v>0</v>
      </c>
      <c r="U73">
        <v>0</v>
      </c>
      <c r="V73">
        <v>0</v>
      </c>
    </row>
    <row r="74" spans="7:26" ht="15">
      <c r="G74" s="49">
        <v>53340</v>
      </c>
      <c r="H74" s="49"/>
      <c r="J74" s="49">
        <v>53340</v>
      </c>
      <c r="K74" s="49"/>
      <c r="L74" s="30">
        <v>0</v>
      </c>
      <c r="O74" s="29">
        <v>53340</v>
      </c>
      <c r="P74" s="29">
        <v>53340</v>
      </c>
      <c r="Q74" s="29">
        <v>0</v>
      </c>
      <c r="W74">
        <v>53340</v>
      </c>
      <c r="X74">
        <v>0</v>
      </c>
      <c r="Y74">
        <v>0</v>
      </c>
      <c r="Z74">
        <v>0</v>
      </c>
    </row>
    <row r="75" spans="1:22" ht="39.75">
      <c r="A75" s="31" t="s">
        <v>31</v>
      </c>
      <c r="B75" s="32" t="s">
        <v>18</v>
      </c>
      <c r="C75" s="32" t="s">
        <v>113</v>
      </c>
      <c r="D75" s="33" t="s">
        <v>32</v>
      </c>
      <c r="E75" s="34">
        <v>750</v>
      </c>
      <c r="F75" s="35">
        <v>7</v>
      </c>
      <c r="G75" s="36" t="s">
        <v>1</v>
      </c>
      <c r="H75" s="35">
        <v>5250</v>
      </c>
      <c r="I75" s="36" t="s">
        <v>1</v>
      </c>
      <c r="J75" s="36">
        <v>1</v>
      </c>
      <c r="K75" s="35">
        <v>5250</v>
      </c>
      <c r="L75" s="39"/>
      <c r="S75">
        <v>0</v>
      </c>
      <c r="T75">
        <v>0</v>
      </c>
      <c r="U75">
        <v>0</v>
      </c>
      <c r="V75">
        <v>0</v>
      </c>
    </row>
    <row r="76" spans="7:26" ht="15">
      <c r="G76" s="49">
        <v>5250</v>
      </c>
      <c r="H76" s="49"/>
      <c r="J76" s="49">
        <v>5250</v>
      </c>
      <c r="K76" s="49"/>
      <c r="L76" s="30">
        <v>0</v>
      </c>
      <c r="O76" s="29">
        <v>5250</v>
      </c>
      <c r="P76" s="29">
        <v>5250</v>
      </c>
      <c r="Q76" s="29">
        <v>0</v>
      </c>
      <c r="W76">
        <v>5250</v>
      </c>
      <c r="X76">
        <v>0</v>
      </c>
      <c r="Y76">
        <v>0</v>
      </c>
      <c r="Z76">
        <v>0</v>
      </c>
    </row>
    <row r="77" spans="1:22" ht="57">
      <c r="A77" s="22" t="s">
        <v>33</v>
      </c>
      <c r="B77" s="23" t="s">
        <v>34</v>
      </c>
      <c r="C77" s="23" t="s">
        <v>35</v>
      </c>
      <c r="D77" s="24" t="s">
        <v>36</v>
      </c>
      <c r="E77" s="2">
        <v>20.2</v>
      </c>
      <c r="F77" s="17">
        <v>57.11</v>
      </c>
      <c r="G77" s="25"/>
      <c r="H77" s="17"/>
      <c r="I77" s="25" t="s">
        <v>34</v>
      </c>
      <c r="J77" s="25"/>
      <c r="K77" s="17"/>
      <c r="L77" s="26"/>
      <c r="S77">
        <v>737.86</v>
      </c>
      <c r="T77">
        <v>13560.61</v>
      </c>
      <c r="U77">
        <v>472.99</v>
      </c>
      <c r="V77">
        <v>8218.55</v>
      </c>
    </row>
    <row r="78" spans="1:18" ht="14.25">
      <c r="A78" s="22"/>
      <c r="B78" s="23"/>
      <c r="C78" s="23" t="s">
        <v>103</v>
      </c>
      <c r="D78" s="24"/>
      <c r="E78" s="2"/>
      <c r="F78" s="17">
        <v>46.83</v>
      </c>
      <c r="G78" s="25" t="s">
        <v>1</v>
      </c>
      <c r="H78" s="17">
        <v>945.97</v>
      </c>
      <c r="I78" s="25"/>
      <c r="J78" s="25">
        <v>21.72</v>
      </c>
      <c r="K78" s="17">
        <v>20546.38</v>
      </c>
      <c r="L78" s="26"/>
      <c r="R78">
        <v>945.97</v>
      </c>
    </row>
    <row r="79" spans="1:12" ht="14.25">
      <c r="A79" s="22"/>
      <c r="B79" s="23"/>
      <c r="C79" s="23" t="s">
        <v>74</v>
      </c>
      <c r="D79" s="24"/>
      <c r="E79" s="2"/>
      <c r="F79" s="17">
        <v>10.28</v>
      </c>
      <c r="G79" s="25" t="s">
        <v>1</v>
      </c>
      <c r="H79" s="17">
        <v>207.66</v>
      </c>
      <c r="I79" s="25"/>
      <c r="J79" s="25">
        <v>17.66</v>
      </c>
      <c r="K79" s="17">
        <v>3667.2</v>
      </c>
      <c r="L79" s="26"/>
    </row>
    <row r="80" spans="1:12" ht="14.25">
      <c r="A80" s="22"/>
      <c r="B80" s="23"/>
      <c r="C80" s="23" t="s">
        <v>104</v>
      </c>
      <c r="D80" s="24" t="s">
        <v>105</v>
      </c>
      <c r="E80" s="2">
        <v>78</v>
      </c>
      <c r="F80" s="40"/>
      <c r="G80" s="25"/>
      <c r="H80" s="17">
        <v>737.86</v>
      </c>
      <c r="I80" s="27" t="s">
        <v>131</v>
      </c>
      <c r="J80" s="11">
        <v>66</v>
      </c>
      <c r="K80" s="17">
        <v>13560.61</v>
      </c>
      <c r="L80" s="26"/>
    </row>
    <row r="81" spans="1:12" ht="14.25">
      <c r="A81" s="22"/>
      <c r="B81" s="23"/>
      <c r="C81" s="23" t="s">
        <v>106</v>
      </c>
      <c r="D81" s="24" t="s">
        <v>105</v>
      </c>
      <c r="E81" s="2">
        <v>50</v>
      </c>
      <c r="F81" s="40"/>
      <c r="G81" s="25"/>
      <c r="H81" s="17">
        <v>472.99</v>
      </c>
      <c r="I81" s="27" t="s">
        <v>132</v>
      </c>
      <c r="J81" s="11">
        <v>40</v>
      </c>
      <c r="K81" s="17">
        <v>8218.55</v>
      </c>
      <c r="L81" s="26"/>
    </row>
    <row r="82" spans="1:12" ht="14.25">
      <c r="A82" s="22"/>
      <c r="B82" s="23"/>
      <c r="C82" s="23" t="s">
        <v>107</v>
      </c>
      <c r="D82" s="24" t="s">
        <v>108</v>
      </c>
      <c r="E82" s="2">
        <v>5.49</v>
      </c>
      <c r="F82" s="17"/>
      <c r="G82" s="25" t="s">
        <v>1</v>
      </c>
      <c r="H82" s="17"/>
      <c r="I82" s="25"/>
      <c r="J82" s="25"/>
      <c r="K82" s="17"/>
      <c r="L82" s="28">
        <v>110.898</v>
      </c>
    </row>
    <row r="83" spans="1:25" ht="14.25">
      <c r="A83" s="31" t="s">
        <v>37</v>
      </c>
      <c r="B83" s="32" t="s">
        <v>38</v>
      </c>
      <c r="C83" s="32" t="s">
        <v>39</v>
      </c>
      <c r="D83" s="33" t="s">
        <v>26</v>
      </c>
      <c r="E83" s="34">
        <v>0.1212</v>
      </c>
      <c r="F83" s="35">
        <v>0</v>
      </c>
      <c r="G83" s="41" t="s">
        <v>1</v>
      </c>
      <c r="H83" s="35">
        <v>0</v>
      </c>
      <c r="I83" s="36"/>
      <c r="J83" s="36">
        <v>1</v>
      </c>
      <c r="K83" s="35">
        <v>0</v>
      </c>
      <c r="L83" s="39"/>
      <c r="S83">
        <v>0</v>
      </c>
      <c r="T83">
        <v>0</v>
      </c>
      <c r="U83">
        <v>0</v>
      </c>
      <c r="V83">
        <v>0</v>
      </c>
      <c r="Y83">
        <v>0</v>
      </c>
    </row>
    <row r="84" spans="7:26" ht="15">
      <c r="G84" s="49">
        <v>2364.48</v>
      </c>
      <c r="H84" s="49"/>
      <c r="J84" s="49">
        <v>45992.740000000005</v>
      </c>
      <c r="K84" s="49"/>
      <c r="L84" s="30">
        <v>110.898</v>
      </c>
      <c r="O84" s="29">
        <v>2364.48</v>
      </c>
      <c r="P84" s="29">
        <v>45992.740000000005</v>
      </c>
      <c r="Q84" s="29">
        <v>110.898</v>
      </c>
      <c r="W84">
        <v>2364.48</v>
      </c>
      <c r="X84">
        <v>0</v>
      </c>
      <c r="Y84">
        <v>0</v>
      </c>
      <c r="Z84">
        <v>0</v>
      </c>
    </row>
    <row r="85" spans="1:22" ht="28.5">
      <c r="A85" s="22" t="s">
        <v>40</v>
      </c>
      <c r="B85" s="23" t="s">
        <v>41</v>
      </c>
      <c r="C85" s="23" t="s">
        <v>42</v>
      </c>
      <c r="D85" s="24" t="s">
        <v>43</v>
      </c>
      <c r="E85" s="2">
        <v>2.25</v>
      </c>
      <c r="F85" s="17">
        <v>900.79</v>
      </c>
      <c r="G85" s="25"/>
      <c r="H85" s="17"/>
      <c r="I85" s="25" t="s">
        <v>41</v>
      </c>
      <c r="J85" s="25"/>
      <c r="K85" s="17"/>
      <c r="L85" s="26"/>
      <c r="S85">
        <v>436.57</v>
      </c>
      <c r="T85">
        <v>8023.55</v>
      </c>
      <c r="U85">
        <v>269.59</v>
      </c>
      <c r="V85">
        <v>4700.67</v>
      </c>
    </row>
    <row r="86" spans="1:18" ht="14.25">
      <c r="A86" s="22"/>
      <c r="B86" s="23"/>
      <c r="C86" s="23" t="s">
        <v>103</v>
      </c>
      <c r="D86" s="24"/>
      <c r="E86" s="2"/>
      <c r="F86" s="17">
        <v>144.21</v>
      </c>
      <c r="G86" s="25" t="s">
        <v>16</v>
      </c>
      <c r="H86" s="17">
        <v>373.14</v>
      </c>
      <c r="I86" s="25"/>
      <c r="J86" s="25">
        <v>21.72</v>
      </c>
      <c r="K86" s="17">
        <v>8104.6</v>
      </c>
      <c r="L86" s="26"/>
      <c r="R86">
        <v>373.14</v>
      </c>
    </row>
    <row r="87" spans="1:12" ht="14.25">
      <c r="A87" s="22"/>
      <c r="B87" s="23"/>
      <c r="C87" s="23" t="s">
        <v>74</v>
      </c>
      <c r="D87" s="24"/>
      <c r="E87" s="2"/>
      <c r="F87" s="17">
        <v>19.33</v>
      </c>
      <c r="G87" s="25" t="s">
        <v>15</v>
      </c>
      <c r="H87" s="17">
        <v>54.36</v>
      </c>
      <c r="I87" s="25"/>
      <c r="J87" s="25">
        <v>21.59</v>
      </c>
      <c r="K87" s="17">
        <v>1173.63</v>
      </c>
      <c r="L87" s="26"/>
    </row>
    <row r="88" spans="1:12" ht="14.25">
      <c r="A88" s="22"/>
      <c r="B88" s="23"/>
      <c r="C88" s="23" t="s">
        <v>110</v>
      </c>
      <c r="D88" s="24"/>
      <c r="E88" s="2"/>
      <c r="F88" s="17">
        <v>737.25</v>
      </c>
      <c r="G88" s="25" t="s">
        <v>1</v>
      </c>
      <c r="H88" s="17">
        <v>1658.81</v>
      </c>
      <c r="I88" s="25"/>
      <c r="J88" s="25">
        <v>5.35</v>
      </c>
      <c r="K88" s="17">
        <v>8874.65</v>
      </c>
      <c r="L88" s="26"/>
    </row>
    <row r="89" spans="1:12" ht="14.25">
      <c r="A89" s="22"/>
      <c r="B89" s="23"/>
      <c r="C89" s="23" t="s">
        <v>104</v>
      </c>
      <c r="D89" s="24" t="s">
        <v>105</v>
      </c>
      <c r="E89" s="2">
        <v>130</v>
      </c>
      <c r="F89" s="51" t="s">
        <v>133</v>
      </c>
      <c r="G89" s="52"/>
      <c r="H89" s="17">
        <v>436.57</v>
      </c>
      <c r="I89" s="27" t="s">
        <v>134</v>
      </c>
      <c r="J89" s="11">
        <v>99</v>
      </c>
      <c r="K89" s="17">
        <v>8023.55</v>
      </c>
      <c r="L89" s="26"/>
    </row>
    <row r="90" spans="1:12" ht="14.25">
      <c r="A90" s="22"/>
      <c r="B90" s="23"/>
      <c r="C90" s="23" t="s">
        <v>106</v>
      </c>
      <c r="D90" s="24" t="s">
        <v>105</v>
      </c>
      <c r="E90" s="2">
        <v>85</v>
      </c>
      <c r="F90" s="51" t="s">
        <v>135</v>
      </c>
      <c r="G90" s="52"/>
      <c r="H90" s="17">
        <v>269.59</v>
      </c>
      <c r="I90" s="27" t="s">
        <v>136</v>
      </c>
      <c r="J90" s="11">
        <v>58</v>
      </c>
      <c r="K90" s="17">
        <v>4700.67</v>
      </c>
      <c r="L90" s="26"/>
    </row>
    <row r="91" spans="1:12" ht="14.25">
      <c r="A91" s="31"/>
      <c r="B91" s="32"/>
      <c r="C91" s="32" t="s">
        <v>107</v>
      </c>
      <c r="D91" s="33" t="s">
        <v>108</v>
      </c>
      <c r="E91" s="34">
        <v>15.9</v>
      </c>
      <c r="F91" s="35"/>
      <c r="G91" s="36" t="s">
        <v>16</v>
      </c>
      <c r="H91" s="35"/>
      <c r="I91" s="36"/>
      <c r="J91" s="36"/>
      <c r="K91" s="35"/>
      <c r="L91" s="37">
        <v>41.14125</v>
      </c>
    </row>
    <row r="92" spans="7:26" ht="15">
      <c r="G92" s="49">
        <v>2792.47</v>
      </c>
      <c r="H92" s="49"/>
      <c r="J92" s="49">
        <v>30877.100000000002</v>
      </c>
      <c r="K92" s="49"/>
      <c r="L92" s="30">
        <v>41.14125</v>
      </c>
      <c r="O92" s="29">
        <v>2792.47</v>
      </c>
      <c r="P92" s="29">
        <v>30877.100000000002</v>
      </c>
      <c r="Q92" s="29">
        <v>41.14125</v>
      </c>
      <c r="W92">
        <v>2792.47</v>
      </c>
      <c r="X92">
        <v>0</v>
      </c>
      <c r="Y92">
        <v>0</v>
      </c>
      <c r="Z92">
        <v>0</v>
      </c>
    </row>
    <row r="93" spans="1:22" ht="28.5">
      <c r="A93" s="31" t="s">
        <v>44</v>
      </c>
      <c r="B93" s="32" t="s">
        <v>45</v>
      </c>
      <c r="C93" s="32" t="s">
        <v>46</v>
      </c>
      <c r="D93" s="33" t="s">
        <v>47</v>
      </c>
      <c r="E93" s="34">
        <v>-168.75</v>
      </c>
      <c r="F93" s="35">
        <v>9.83</v>
      </c>
      <c r="G93" s="36" t="s">
        <v>1</v>
      </c>
      <c r="H93" s="35">
        <v>-1658.81</v>
      </c>
      <c r="I93" s="36" t="s">
        <v>45</v>
      </c>
      <c r="J93" s="36">
        <v>5.35</v>
      </c>
      <c r="K93" s="35">
        <v>-8874.65</v>
      </c>
      <c r="L93" s="39"/>
      <c r="S93">
        <v>0</v>
      </c>
      <c r="T93">
        <v>0</v>
      </c>
      <c r="U93">
        <v>0</v>
      </c>
      <c r="V93">
        <v>0</v>
      </c>
    </row>
    <row r="94" spans="7:26" ht="15">
      <c r="G94" s="49">
        <v>-1658.81</v>
      </c>
      <c r="H94" s="49"/>
      <c r="J94" s="49">
        <v>-8874.65</v>
      </c>
      <c r="K94" s="49"/>
      <c r="L94" s="30">
        <v>0</v>
      </c>
      <c r="O94" s="29">
        <v>-1658.81</v>
      </c>
      <c r="P94" s="29">
        <v>-8874.65</v>
      </c>
      <c r="Q94" s="29">
        <v>0</v>
      </c>
      <c r="W94">
        <v>-1658.81</v>
      </c>
      <c r="X94">
        <v>0</v>
      </c>
      <c r="Y94">
        <v>0</v>
      </c>
      <c r="Z94">
        <v>0</v>
      </c>
    </row>
    <row r="95" spans="1:22" ht="39.75">
      <c r="A95" s="31" t="s">
        <v>48</v>
      </c>
      <c r="B95" s="32" t="s">
        <v>18</v>
      </c>
      <c r="C95" s="32" t="s">
        <v>114</v>
      </c>
      <c r="D95" s="33" t="s">
        <v>32</v>
      </c>
      <c r="E95" s="34">
        <v>20</v>
      </c>
      <c r="F95" s="35">
        <v>1200</v>
      </c>
      <c r="G95" s="36" t="s">
        <v>1</v>
      </c>
      <c r="H95" s="35">
        <v>24000</v>
      </c>
      <c r="I95" s="36" t="s">
        <v>1</v>
      </c>
      <c r="J95" s="36">
        <v>1</v>
      </c>
      <c r="K95" s="35">
        <v>24000</v>
      </c>
      <c r="L95" s="39"/>
      <c r="S95">
        <v>0</v>
      </c>
      <c r="T95">
        <v>0</v>
      </c>
      <c r="U95">
        <v>0</v>
      </c>
      <c r="V95">
        <v>0</v>
      </c>
    </row>
    <row r="96" spans="7:26" ht="15">
      <c r="G96" s="49">
        <v>24000</v>
      </c>
      <c r="H96" s="49"/>
      <c r="J96" s="49">
        <v>24000</v>
      </c>
      <c r="K96" s="49"/>
      <c r="L96" s="30">
        <v>0</v>
      </c>
      <c r="O96" s="29">
        <v>24000</v>
      </c>
      <c r="P96" s="29">
        <v>24000</v>
      </c>
      <c r="Q96" s="29">
        <v>0</v>
      </c>
      <c r="W96">
        <v>24000</v>
      </c>
      <c r="X96">
        <v>0</v>
      </c>
      <c r="Y96">
        <v>0</v>
      </c>
      <c r="Z96">
        <v>0</v>
      </c>
    </row>
    <row r="97" spans="1:22" ht="28.5">
      <c r="A97" s="22" t="s">
        <v>49</v>
      </c>
      <c r="B97" s="23" t="s">
        <v>50</v>
      </c>
      <c r="C97" s="23" t="s">
        <v>51</v>
      </c>
      <c r="D97" s="24" t="s">
        <v>52</v>
      </c>
      <c r="E97" s="2">
        <v>6</v>
      </c>
      <c r="F97" s="17">
        <v>94.84</v>
      </c>
      <c r="G97" s="25"/>
      <c r="H97" s="17"/>
      <c r="I97" s="25" t="s">
        <v>50</v>
      </c>
      <c r="J97" s="25"/>
      <c r="K97" s="17"/>
      <c r="L97" s="26"/>
      <c r="S97">
        <v>95.8</v>
      </c>
      <c r="T97">
        <v>1770.12</v>
      </c>
      <c r="U97">
        <v>58.67</v>
      </c>
      <c r="V97">
        <v>1011.49</v>
      </c>
    </row>
    <row r="98" spans="1:18" ht="14.25">
      <c r="A98" s="22"/>
      <c r="B98" s="23"/>
      <c r="C98" s="23" t="s">
        <v>103</v>
      </c>
      <c r="D98" s="24"/>
      <c r="E98" s="2"/>
      <c r="F98" s="17">
        <v>12.05</v>
      </c>
      <c r="G98" s="25" t="s">
        <v>16</v>
      </c>
      <c r="H98" s="17">
        <v>83.16</v>
      </c>
      <c r="I98" s="25"/>
      <c r="J98" s="25">
        <v>21.72</v>
      </c>
      <c r="K98" s="17">
        <v>1806.24</v>
      </c>
      <c r="L98" s="26"/>
      <c r="R98">
        <v>83.16</v>
      </c>
    </row>
    <row r="99" spans="1:12" ht="14.25">
      <c r="A99" s="22"/>
      <c r="B99" s="23"/>
      <c r="C99" s="23" t="s">
        <v>74</v>
      </c>
      <c r="D99" s="24"/>
      <c r="E99" s="2"/>
      <c r="F99" s="17">
        <v>0.87</v>
      </c>
      <c r="G99" s="25" t="s">
        <v>15</v>
      </c>
      <c r="H99" s="17">
        <v>6.54</v>
      </c>
      <c r="I99" s="25"/>
      <c r="J99" s="25">
        <v>6.69</v>
      </c>
      <c r="K99" s="17">
        <v>43.75</v>
      </c>
      <c r="L99" s="26"/>
    </row>
    <row r="100" spans="1:12" ht="14.25">
      <c r="A100" s="22"/>
      <c r="B100" s="23"/>
      <c r="C100" s="23" t="s">
        <v>110</v>
      </c>
      <c r="D100" s="24"/>
      <c r="E100" s="2"/>
      <c r="F100" s="17">
        <v>81.92</v>
      </c>
      <c r="G100" s="25" t="s">
        <v>1</v>
      </c>
      <c r="H100" s="17">
        <v>491.52</v>
      </c>
      <c r="I100" s="25"/>
      <c r="J100" s="25">
        <v>3.1</v>
      </c>
      <c r="K100" s="17">
        <v>1523.71</v>
      </c>
      <c r="L100" s="26"/>
    </row>
    <row r="101" spans="1:12" ht="14.25">
      <c r="A101" s="22"/>
      <c r="B101" s="23"/>
      <c r="C101" s="23" t="s">
        <v>104</v>
      </c>
      <c r="D101" s="24" t="s">
        <v>105</v>
      </c>
      <c r="E101" s="2">
        <v>128</v>
      </c>
      <c r="F101" s="51" t="s">
        <v>137</v>
      </c>
      <c r="G101" s="52"/>
      <c r="H101" s="17">
        <v>95.8</v>
      </c>
      <c r="I101" s="27" t="s">
        <v>138</v>
      </c>
      <c r="J101" s="11">
        <v>98</v>
      </c>
      <c r="K101" s="17">
        <v>1770.12</v>
      </c>
      <c r="L101" s="26"/>
    </row>
    <row r="102" spans="1:12" ht="14.25">
      <c r="A102" s="22"/>
      <c r="B102" s="23"/>
      <c r="C102" s="23" t="s">
        <v>106</v>
      </c>
      <c r="D102" s="24" t="s">
        <v>105</v>
      </c>
      <c r="E102" s="2">
        <v>83</v>
      </c>
      <c r="F102" s="51" t="s">
        <v>139</v>
      </c>
      <c r="G102" s="52"/>
      <c r="H102" s="17">
        <v>58.67</v>
      </c>
      <c r="I102" s="27" t="s">
        <v>140</v>
      </c>
      <c r="J102" s="11">
        <v>56</v>
      </c>
      <c r="K102" s="17">
        <v>1011.49</v>
      </c>
      <c r="L102" s="26"/>
    </row>
    <row r="103" spans="1:12" ht="14.25">
      <c r="A103" s="31"/>
      <c r="B103" s="32"/>
      <c r="C103" s="32" t="s">
        <v>107</v>
      </c>
      <c r="D103" s="33" t="s">
        <v>108</v>
      </c>
      <c r="E103" s="34">
        <v>1.36</v>
      </c>
      <c r="F103" s="35"/>
      <c r="G103" s="36" t="s">
        <v>16</v>
      </c>
      <c r="H103" s="35"/>
      <c r="I103" s="36"/>
      <c r="J103" s="36"/>
      <c r="K103" s="35"/>
      <c r="L103" s="37">
        <v>9.384</v>
      </c>
    </row>
    <row r="104" spans="7:26" ht="15">
      <c r="G104" s="49">
        <v>735.6899999999999</v>
      </c>
      <c r="H104" s="49"/>
      <c r="J104" s="49">
        <v>6155.3099999999995</v>
      </c>
      <c r="K104" s="49"/>
      <c r="L104" s="30">
        <v>9.384</v>
      </c>
      <c r="O104" s="29">
        <v>735.6899999999999</v>
      </c>
      <c r="P104" s="29">
        <v>6155.3099999999995</v>
      </c>
      <c r="Q104" s="29">
        <v>9.384</v>
      </c>
      <c r="W104">
        <v>735.6899999999999</v>
      </c>
      <c r="X104">
        <v>0</v>
      </c>
      <c r="Y104">
        <v>0</v>
      </c>
      <c r="Z104">
        <v>0</v>
      </c>
    </row>
    <row r="105" spans="1:22" ht="14.25">
      <c r="A105" s="31" t="s">
        <v>53</v>
      </c>
      <c r="B105" s="32" t="s">
        <v>54</v>
      </c>
      <c r="C105" s="32" t="s">
        <v>55</v>
      </c>
      <c r="D105" s="33" t="s">
        <v>56</v>
      </c>
      <c r="E105" s="34">
        <v>-6</v>
      </c>
      <c r="F105" s="35">
        <v>76.4</v>
      </c>
      <c r="G105" s="36" t="s">
        <v>1</v>
      </c>
      <c r="H105" s="35">
        <v>-458.4</v>
      </c>
      <c r="I105" s="36" t="s">
        <v>54</v>
      </c>
      <c r="J105" s="36">
        <v>3.1</v>
      </c>
      <c r="K105" s="35">
        <v>-1421.04</v>
      </c>
      <c r="L105" s="39"/>
      <c r="S105">
        <v>0</v>
      </c>
      <c r="T105">
        <v>0</v>
      </c>
      <c r="U105">
        <v>0</v>
      </c>
      <c r="V105">
        <v>0</v>
      </c>
    </row>
    <row r="106" spans="7:26" ht="15">
      <c r="G106" s="49">
        <v>-458.4</v>
      </c>
      <c r="H106" s="49"/>
      <c r="J106" s="49">
        <v>-1421.04</v>
      </c>
      <c r="K106" s="49"/>
      <c r="L106" s="30">
        <v>0</v>
      </c>
      <c r="O106" s="29">
        <v>-458.4</v>
      </c>
      <c r="P106" s="29">
        <v>-1421.04</v>
      </c>
      <c r="Q106" s="29">
        <v>0</v>
      </c>
      <c r="W106">
        <v>-458.4</v>
      </c>
      <c r="X106">
        <v>0</v>
      </c>
      <c r="Y106">
        <v>0</v>
      </c>
      <c r="Z106">
        <v>0</v>
      </c>
    </row>
    <row r="107" spans="1:22" ht="39.75">
      <c r="A107" s="31" t="s">
        <v>57</v>
      </c>
      <c r="B107" s="32" t="s">
        <v>18</v>
      </c>
      <c r="C107" s="32" t="s">
        <v>115</v>
      </c>
      <c r="D107" s="33" t="s">
        <v>32</v>
      </c>
      <c r="E107" s="34">
        <v>6</v>
      </c>
      <c r="F107" s="35">
        <v>1475</v>
      </c>
      <c r="G107" s="36" t="s">
        <v>1</v>
      </c>
      <c r="H107" s="35">
        <v>8850</v>
      </c>
      <c r="I107" s="36" t="s">
        <v>1</v>
      </c>
      <c r="J107" s="36">
        <v>1</v>
      </c>
      <c r="K107" s="35">
        <v>8850</v>
      </c>
      <c r="L107" s="39"/>
      <c r="S107">
        <v>0</v>
      </c>
      <c r="T107">
        <v>0</v>
      </c>
      <c r="U107">
        <v>0</v>
      </c>
      <c r="V107">
        <v>0</v>
      </c>
    </row>
    <row r="108" spans="7:26" ht="15">
      <c r="G108" s="49">
        <v>8850</v>
      </c>
      <c r="H108" s="49"/>
      <c r="J108" s="49">
        <v>8850</v>
      </c>
      <c r="K108" s="49"/>
      <c r="L108" s="30">
        <v>0</v>
      </c>
      <c r="O108" s="29">
        <v>8850</v>
      </c>
      <c r="P108" s="29">
        <v>8850</v>
      </c>
      <c r="Q108" s="29">
        <v>0</v>
      </c>
      <c r="W108">
        <v>8850</v>
      </c>
      <c r="X108">
        <v>0</v>
      </c>
      <c r="Y108">
        <v>0</v>
      </c>
      <c r="Z108">
        <v>0</v>
      </c>
    </row>
    <row r="109" spans="1:22" ht="42.75">
      <c r="A109" s="22" t="s">
        <v>58</v>
      </c>
      <c r="B109" s="23" t="s">
        <v>59</v>
      </c>
      <c r="C109" s="23" t="s">
        <v>60</v>
      </c>
      <c r="D109" s="24" t="s">
        <v>61</v>
      </c>
      <c r="E109" s="2">
        <v>0.13</v>
      </c>
      <c r="F109" s="17">
        <v>227.75</v>
      </c>
      <c r="G109" s="25"/>
      <c r="H109" s="17"/>
      <c r="I109" s="25" t="s">
        <v>59</v>
      </c>
      <c r="J109" s="25"/>
      <c r="K109" s="17"/>
      <c r="L109" s="26"/>
      <c r="S109">
        <v>4.5</v>
      </c>
      <c r="T109">
        <v>83.29</v>
      </c>
      <c r="U109">
        <v>2.3</v>
      </c>
      <c r="V109">
        <v>39.83</v>
      </c>
    </row>
    <row r="110" spans="1:18" ht="14.25">
      <c r="A110" s="22"/>
      <c r="B110" s="23"/>
      <c r="C110" s="23" t="s">
        <v>103</v>
      </c>
      <c r="D110" s="24"/>
      <c r="E110" s="2"/>
      <c r="F110" s="17">
        <v>23.71</v>
      </c>
      <c r="G110" s="25" t="s">
        <v>16</v>
      </c>
      <c r="H110" s="17">
        <v>3.55</v>
      </c>
      <c r="I110" s="25"/>
      <c r="J110" s="25">
        <v>21.72</v>
      </c>
      <c r="K110" s="17">
        <v>77</v>
      </c>
      <c r="L110" s="26"/>
      <c r="R110">
        <v>3.55</v>
      </c>
    </row>
    <row r="111" spans="1:12" ht="14.25">
      <c r="A111" s="22"/>
      <c r="B111" s="23"/>
      <c r="C111" s="23" t="s">
        <v>74</v>
      </c>
      <c r="D111" s="24"/>
      <c r="E111" s="2"/>
      <c r="F111" s="17">
        <v>32.34</v>
      </c>
      <c r="G111" s="25" t="s">
        <v>15</v>
      </c>
      <c r="H111" s="17">
        <v>5.26</v>
      </c>
      <c r="I111" s="25"/>
      <c r="J111" s="25">
        <v>6.49</v>
      </c>
      <c r="K111" s="17">
        <v>34.11</v>
      </c>
      <c r="L111" s="26"/>
    </row>
    <row r="112" spans="1:18" ht="14.25">
      <c r="A112" s="22"/>
      <c r="B112" s="23"/>
      <c r="C112" s="23" t="s">
        <v>109</v>
      </c>
      <c r="D112" s="24"/>
      <c r="E112" s="2"/>
      <c r="F112" s="17">
        <v>3.83</v>
      </c>
      <c r="G112" s="25" t="s">
        <v>15</v>
      </c>
      <c r="H112" s="38">
        <v>0.62</v>
      </c>
      <c r="I112" s="25"/>
      <c r="J112" s="25">
        <v>21.72</v>
      </c>
      <c r="K112" s="38">
        <v>13.53</v>
      </c>
      <c r="L112" s="26"/>
      <c r="R112">
        <v>0.62</v>
      </c>
    </row>
    <row r="113" spans="1:12" ht="14.25">
      <c r="A113" s="22"/>
      <c r="B113" s="23"/>
      <c r="C113" s="23" t="s">
        <v>110</v>
      </c>
      <c r="D113" s="24"/>
      <c r="E113" s="2"/>
      <c r="F113" s="17">
        <v>171.7</v>
      </c>
      <c r="G113" s="25" t="s">
        <v>1</v>
      </c>
      <c r="H113" s="17">
        <v>22.32</v>
      </c>
      <c r="I113" s="25"/>
      <c r="J113" s="25">
        <v>7.15</v>
      </c>
      <c r="K113" s="17">
        <v>159.6</v>
      </c>
      <c r="L113" s="26"/>
    </row>
    <row r="114" spans="1:12" ht="14.25">
      <c r="A114" s="22"/>
      <c r="B114" s="23"/>
      <c r="C114" s="23" t="s">
        <v>104</v>
      </c>
      <c r="D114" s="24" t="s">
        <v>105</v>
      </c>
      <c r="E114" s="2">
        <v>120</v>
      </c>
      <c r="F114" s="51" t="s">
        <v>127</v>
      </c>
      <c r="G114" s="52"/>
      <c r="H114" s="17">
        <v>4.5</v>
      </c>
      <c r="I114" s="27" t="s">
        <v>128</v>
      </c>
      <c r="J114" s="11">
        <v>92</v>
      </c>
      <c r="K114" s="17">
        <v>83.29</v>
      </c>
      <c r="L114" s="26"/>
    </row>
    <row r="115" spans="1:12" ht="14.25">
      <c r="A115" s="22"/>
      <c r="B115" s="23"/>
      <c r="C115" s="23" t="s">
        <v>106</v>
      </c>
      <c r="D115" s="24" t="s">
        <v>105</v>
      </c>
      <c r="E115" s="2">
        <v>65</v>
      </c>
      <c r="F115" s="51" t="s">
        <v>129</v>
      </c>
      <c r="G115" s="52"/>
      <c r="H115" s="17">
        <v>2.3</v>
      </c>
      <c r="I115" s="27" t="s">
        <v>130</v>
      </c>
      <c r="J115" s="11">
        <v>44</v>
      </c>
      <c r="K115" s="17">
        <v>39.83</v>
      </c>
      <c r="L115" s="26"/>
    </row>
    <row r="116" spans="1:12" ht="14.25">
      <c r="A116" s="31"/>
      <c r="B116" s="32"/>
      <c r="C116" s="32" t="s">
        <v>107</v>
      </c>
      <c r="D116" s="33" t="s">
        <v>108</v>
      </c>
      <c r="E116" s="34">
        <v>3.04</v>
      </c>
      <c r="F116" s="35"/>
      <c r="G116" s="36" t="s">
        <v>16</v>
      </c>
      <c r="H116" s="35"/>
      <c r="I116" s="36"/>
      <c r="J116" s="36"/>
      <c r="K116" s="35"/>
      <c r="L116" s="37">
        <v>0.45447999999999994</v>
      </c>
    </row>
    <row r="117" spans="7:26" ht="15">
      <c r="G117" s="49">
        <v>37.93</v>
      </c>
      <c r="H117" s="49"/>
      <c r="J117" s="49">
        <v>393.83</v>
      </c>
      <c r="K117" s="49"/>
      <c r="L117" s="30">
        <v>0.45447999999999994</v>
      </c>
      <c r="O117" s="29">
        <v>37.93</v>
      </c>
      <c r="P117" s="29">
        <v>393.83</v>
      </c>
      <c r="Q117" s="29">
        <v>0.45447999999999994</v>
      </c>
      <c r="W117">
        <v>37.93</v>
      </c>
      <c r="X117">
        <v>0</v>
      </c>
      <c r="Y117">
        <v>0</v>
      </c>
      <c r="Z117">
        <v>0</v>
      </c>
    </row>
    <row r="118" spans="1:22" ht="28.5">
      <c r="A118" s="22" t="s">
        <v>62</v>
      </c>
      <c r="B118" s="23" t="s">
        <v>63</v>
      </c>
      <c r="C118" s="23" t="s">
        <v>64</v>
      </c>
      <c r="D118" s="24" t="s">
        <v>14</v>
      </c>
      <c r="E118" s="2">
        <v>0.06</v>
      </c>
      <c r="F118" s="17">
        <v>359.82</v>
      </c>
      <c r="G118" s="25"/>
      <c r="H118" s="17"/>
      <c r="I118" s="25" t="s">
        <v>63</v>
      </c>
      <c r="J118" s="25"/>
      <c r="K118" s="17"/>
      <c r="L118" s="26"/>
      <c r="S118">
        <v>10.27</v>
      </c>
      <c r="T118">
        <v>190.16</v>
      </c>
      <c r="U118">
        <v>5.25</v>
      </c>
      <c r="V118">
        <v>90.95</v>
      </c>
    </row>
    <row r="119" spans="1:18" ht="14.25">
      <c r="A119" s="22"/>
      <c r="B119" s="23"/>
      <c r="C119" s="23" t="s">
        <v>103</v>
      </c>
      <c r="D119" s="24"/>
      <c r="E119" s="2"/>
      <c r="F119" s="17">
        <v>134.98</v>
      </c>
      <c r="G119" s="25" t="s">
        <v>16</v>
      </c>
      <c r="H119" s="17">
        <v>9.31</v>
      </c>
      <c r="I119" s="25"/>
      <c r="J119" s="25">
        <v>21.72</v>
      </c>
      <c r="K119" s="17">
        <v>202.3</v>
      </c>
      <c r="L119" s="26"/>
      <c r="R119">
        <v>9.31</v>
      </c>
    </row>
    <row r="120" spans="1:12" ht="14.25">
      <c r="A120" s="22"/>
      <c r="B120" s="23"/>
      <c r="C120" s="23" t="s">
        <v>74</v>
      </c>
      <c r="D120" s="24"/>
      <c r="E120" s="2"/>
      <c r="F120" s="17">
        <v>42.51</v>
      </c>
      <c r="G120" s="25" t="s">
        <v>15</v>
      </c>
      <c r="H120" s="17">
        <v>3.19</v>
      </c>
      <c r="I120" s="25"/>
      <c r="J120" s="25">
        <v>6.03</v>
      </c>
      <c r="K120" s="17">
        <v>19.23</v>
      </c>
      <c r="L120" s="26"/>
    </row>
    <row r="121" spans="1:18" ht="14.25">
      <c r="A121" s="22"/>
      <c r="B121" s="23"/>
      <c r="C121" s="23" t="s">
        <v>109</v>
      </c>
      <c r="D121" s="24"/>
      <c r="E121" s="2"/>
      <c r="F121" s="17">
        <v>2.7</v>
      </c>
      <c r="G121" s="25" t="s">
        <v>15</v>
      </c>
      <c r="H121" s="38">
        <v>0.2</v>
      </c>
      <c r="I121" s="25"/>
      <c r="J121" s="25">
        <v>21.72</v>
      </c>
      <c r="K121" s="38">
        <v>4.4</v>
      </c>
      <c r="L121" s="26"/>
      <c r="R121">
        <v>0.2</v>
      </c>
    </row>
    <row r="122" spans="1:12" ht="14.25">
      <c r="A122" s="22"/>
      <c r="B122" s="23"/>
      <c r="C122" s="23" t="s">
        <v>110</v>
      </c>
      <c r="D122" s="24"/>
      <c r="E122" s="2"/>
      <c r="F122" s="17">
        <v>182.33</v>
      </c>
      <c r="G122" s="25" t="s">
        <v>1</v>
      </c>
      <c r="H122" s="17">
        <v>10.94</v>
      </c>
      <c r="I122" s="25"/>
      <c r="J122" s="25">
        <v>5.02</v>
      </c>
      <c r="K122" s="17">
        <v>54.92</v>
      </c>
      <c r="L122" s="26"/>
    </row>
    <row r="123" spans="1:12" ht="14.25">
      <c r="A123" s="22"/>
      <c r="B123" s="23"/>
      <c r="C123" s="23" t="s">
        <v>104</v>
      </c>
      <c r="D123" s="24" t="s">
        <v>105</v>
      </c>
      <c r="E123" s="2">
        <v>120</v>
      </c>
      <c r="F123" s="51" t="s">
        <v>127</v>
      </c>
      <c r="G123" s="52"/>
      <c r="H123" s="17">
        <v>10.27</v>
      </c>
      <c r="I123" s="27" t="s">
        <v>128</v>
      </c>
      <c r="J123" s="11">
        <v>92</v>
      </c>
      <c r="K123" s="17">
        <v>190.16</v>
      </c>
      <c r="L123" s="26"/>
    </row>
    <row r="124" spans="1:12" ht="14.25">
      <c r="A124" s="22"/>
      <c r="B124" s="23"/>
      <c r="C124" s="23" t="s">
        <v>106</v>
      </c>
      <c r="D124" s="24" t="s">
        <v>105</v>
      </c>
      <c r="E124" s="2">
        <v>65</v>
      </c>
      <c r="F124" s="51" t="s">
        <v>129</v>
      </c>
      <c r="G124" s="52"/>
      <c r="H124" s="17">
        <v>5.25</v>
      </c>
      <c r="I124" s="27" t="s">
        <v>130</v>
      </c>
      <c r="J124" s="11">
        <v>44</v>
      </c>
      <c r="K124" s="17">
        <v>90.95</v>
      </c>
      <c r="L124" s="26"/>
    </row>
    <row r="125" spans="1:12" ht="14.25">
      <c r="A125" s="31"/>
      <c r="B125" s="32"/>
      <c r="C125" s="32" t="s">
        <v>107</v>
      </c>
      <c r="D125" s="33" t="s">
        <v>108</v>
      </c>
      <c r="E125" s="34">
        <v>14.36</v>
      </c>
      <c r="F125" s="35"/>
      <c r="G125" s="36" t="s">
        <v>16</v>
      </c>
      <c r="H125" s="35"/>
      <c r="I125" s="36"/>
      <c r="J125" s="36"/>
      <c r="K125" s="35"/>
      <c r="L125" s="37">
        <v>0.9908399999999999</v>
      </c>
    </row>
    <row r="126" spans="7:26" ht="15">
      <c r="G126" s="49">
        <v>38.96</v>
      </c>
      <c r="H126" s="49"/>
      <c r="J126" s="49">
        <v>557.56</v>
      </c>
      <c r="K126" s="49"/>
      <c r="L126" s="30">
        <v>0.9908399999999999</v>
      </c>
      <c r="O126" s="29">
        <v>38.96</v>
      </c>
      <c r="P126" s="29">
        <v>557.56</v>
      </c>
      <c r="Q126" s="29">
        <v>0.9908399999999999</v>
      </c>
      <c r="W126">
        <v>38.96</v>
      </c>
      <c r="X126">
        <v>0</v>
      </c>
      <c r="Y126">
        <v>0</v>
      </c>
      <c r="Z126">
        <v>0</v>
      </c>
    </row>
    <row r="127" spans="1:22" ht="39.75">
      <c r="A127" s="31" t="s">
        <v>65</v>
      </c>
      <c r="B127" s="32" t="s">
        <v>18</v>
      </c>
      <c r="C127" s="32" t="s">
        <v>116</v>
      </c>
      <c r="D127" s="33" t="s">
        <v>19</v>
      </c>
      <c r="E127" s="34">
        <v>6.84</v>
      </c>
      <c r="F127" s="35">
        <v>160</v>
      </c>
      <c r="G127" s="36" t="s">
        <v>1</v>
      </c>
      <c r="H127" s="35">
        <v>1094.4</v>
      </c>
      <c r="I127" s="36" t="s">
        <v>1</v>
      </c>
      <c r="J127" s="36">
        <v>1</v>
      </c>
      <c r="K127" s="35">
        <v>1094.4</v>
      </c>
      <c r="L127" s="39"/>
      <c r="S127">
        <v>0</v>
      </c>
      <c r="T127">
        <v>0</v>
      </c>
      <c r="U127">
        <v>0</v>
      </c>
      <c r="V127">
        <v>0</v>
      </c>
    </row>
    <row r="128" spans="7:26" ht="15">
      <c r="G128" s="49">
        <v>1094.4</v>
      </c>
      <c r="H128" s="49"/>
      <c r="J128" s="49">
        <v>1094.4</v>
      </c>
      <c r="K128" s="49"/>
      <c r="L128" s="30">
        <v>0</v>
      </c>
      <c r="O128" s="29">
        <v>1094.4</v>
      </c>
      <c r="P128" s="29">
        <v>1094.4</v>
      </c>
      <c r="Q128" s="29">
        <v>0</v>
      </c>
      <c r="W128">
        <v>1094.4</v>
      </c>
      <c r="X128">
        <v>0</v>
      </c>
      <c r="Y128">
        <v>0</v>
      </c>
      <c r="Z128">
        <v>0</v>
      </c>
    </row>
    <row r="129" spans="1:22" ht="39.75">
      <c r="A129" s="31" t="s">
        <v>66</v>
      </c>
      <c r="B129" s="32" t="s">
        <v>18</v>
      </c>
      <c r="C129" s="32" t="s">
        <v>111</v>
      </c>
      <c r="D129" s="33" t="s">
        <v>19</v>
      </c>
      <c r="E129" s="34">
        <v>6.96</v>
      </c>
      <c r="F129" s="35">
        <v>185</v>
      </c>
      <c r="G129" s="36" t="s">
        <v>1</v>
      </c>
      <c r="H129" s="35">
        <v>1287.6</v>
      </c>
      <c r="I129" s="36" t="s">
        <v>1</v>
      </c>
      <c r="J129" s="36">
        <v>1</v>
      </c>
      <c r="K129" s="35">
        <v>1287.6</v>
      </c>
      <c r="L129" s="39"/>
      <c r="S129">
        <v>0</v>
      </c>
      <c r="T129">
        <v>0</v>
      </c>
      <c r="U129">
        <v>0</v>
      </c>
      <c r="V129">
        <v>0</v>
      </c>
    </row>
    <row r="130" spans="7:26" ht="15">
      <c r="G130" s="49">
        <v>1287.6</v>
      </c>
      <c r="H130" s="49"/>
      <c r="J130" s="49">
        <v>1287.6</v>
      </c>
      <c r="K130" s="49"/>
      <c r="L130" s="30">
        <v>0</v>
      </c>
      <c r="O130" s="29">
        <v>1287.6</v>
      </c>
      <c r="P130" s="29">
        <v>1287.6</v>
      </c>
      <c r="Q130" s="29">
        <v>0</v>
      </c>
      <c r="W130">
        <v>1287.6</v>
      </c>
      <c r="X130">
        <v>0</v>
      </c>
      <c r="Y130">
        <v>0</v>
      </c>
      <c r="Z130">
        <v>0</v>
      </c>
    </row>
    <row r="131" spans="1:22" ht="42.75">
      <c r="A131" s="22" t="s">
        <v>67</v>
      </c>
      <c r="B131" s="23" t="s">
        <v>68</v>
      </c>
      <c r="C131" s="23" t="s">
        <v>69</v>
      </c>
      <c r="D131" s="24" t="s">
        <v>70</v>
      </c>
      <c r="E131" s="2">
        <v>28.8</v>
      </c>
      <c r="F131" s="17">
        <v>4.15</v>
      </c>
      <c r="G131" s="25"/>
      <c r="H131" s="17"/>
      <c r="I131" s="25" t="s">
        <v>1</v>
      </c>
      <c r="J131" s="25"/>
      <c r="K131" s="17"/>
      <c r="L131" s="26"/>
      <c r="S131">
        <v>0</v>
      </c>
      <c r="T131">
        <v>0</v>
      </c>
      <c r="U131">
        <v>0</v>
      </c>
      <c r="V131">
        <v>0</v>
      </c>
    </row>
    <row r="132" spans="1:18" ht="14.25">
      <c r="A132" s="22"/>
      <c r="B132" s="23"/>
      <c r="C132" s="23" t="s">
        <v>103</v>
      </c>
      <c r="D132" s="24"/>
      <c r="E132" s="2"/>
      <c r="F132" s="17">
        <v>4.15</v>
      </c>
      <c r="G132" s="25" t="s">
        <v>1</v>
      </c>
      <c r="H132" s="17">
        <v>310.75</v>
      </c>
      <c r="I132" s="25"/>
      <c r="J132" s="25">
        <v>21.72</v>
      </c>
      <c r="K132" s="17">
        <v>6749.53</v>
      </c>
      <c r="L132" s="26"/>
      <c r="R132">
        <v>310.75</v>
      </c>
    </row>
    <row r="133" spans="1:12" ht="14.25">
      <c r="A133" s="22"/>
      <c r="B133" s="23"/>
      <c r="C133" s="23" t="s">
        <v>74</v>
      </c>
      <c r="D133" s="24"/>
      <c r="E133" s="2"/>
      <c r="F133" s="17">
        <v>32.19</v>
      </c>
      <c r="G133" s="25" t="s">
        <v>1</v>
      </c>
      <c r="H133" s="17">
        <v>927.07</v>
      </c>
      <c r="I133" s="25"/>
      <c r="J133" s="25">
        <v>1</v>
      </c>
      <c r="K133" s="17">
        <v>927.07</v>
      </c>
      <c r="L133" s="26"/>
    </row>
    <row r="134" spans="1:12" ht="14.25">
      <c r="A134" s="31"/>
      <c r="B134" s="32"/>
      <c r="C134" s="32" t="s">
        <v>107</v>
      </c>
      <c r="D134" s="33" t="s">
        <v>108</v>
      </c>
      <c r="E134" s="34">
        <v>0.5777</v>
      </c>
      <c r="F134" s="35"/>
      <c r="G134" s="36" t="s">
        <v>1</v>
      </c>
      <c r="H134" s="35"/>
      <c r="I134" s="36"/>
      <c r="J134" s="36"/>
      <c r="K134" s="35"/>
      <c r="L134" s="37">
        <v>16.63776</v>
      </c>
    </row>
    <row r="135" spans="7:26" ht="15">
      <c r="G135" s="49">
        <v>1237.8200000000002</v>
      </c>
      <c r="H135" s="49"/>
      <c r="J135" s="49">
        <v>7676.6</v>
      </c>
      <c r="K135" s="49"/>
      <c r="L135" s="30">
        <v>16.63776</v>
      </c>
      <c r="O135" s="29">
        <v>1237.8200000000002</v>
      </c>
      <c r="P135" s="29">
        <v>7676.6</v>
      </c>
      <c r="Q135" s="29">
        <v>16.63776</v>
      </c>
      <c r="W135">
        <v>1237.8200000000002</v>
      </c>
      <c r="X135">
        <v>0</v>
      </c>
      <c r="Y135">
        <v>0</v>
      </c>
      <c r="Z135">
        <v>0</v>
      </c>
    </row>
    <row r="136" spans="1:22" ht="42.75">
      <c r="A136" s="22" t="s">
        <v>71</v>
      </c>
      <c r="B136" s="23" t="s">
        <v>72</v>
      </c>
      <c r="C136" s="23" t="s">
        <v>73</v>
      </c>
      <c r="D136" s="24" t="s">
        <v>70</v>
      </c>
      <c r="E136" s="2">
        <v>28.8</v>
      </c>
      <c r="F136" s="17">
        <v>108.71</v>
      </c>
      <c r="G136" s="25"/>
      <c r="H136" s="17"/>
      <c r="I136" s="25" t="s">
        <v>1</v>
      </c>
      <c r="J136" s="25"/>
      <c r="K136" s="17"/>
      <c r="L136" s="26"/>
      <c r="S136">
        <v>0</v>
      </c>
      <c r="T136">
        <v>0</v>
      </c>
      <c r="U136">
        <v>0</v>
      </c>
      <c r="V136">
        <v>0</v>
      </c>
    </row>
    <row r="137" spans="1:12" ht="14.25">
      <c r="A137" s="31"/>
      <c r="B137" s="32"/>
      <c r="C137" s="32" t="s">
        <v>74</v>
      </c>
      <c r="D137" s="33"/>
      <c r="E137" s="34"/>
      <c r="F137" s="35">
        <v>108.71</v>
      </c>
      <c r="G137" s="36" t="s">
        <v>1</v>
      </c>
      <c r="H137" s="35">
        <v>3130.85</v>
      </c>
      <c r="I137" s="36"/>
      <c r="J137" s="36">
        <v>5.7</v>
      </c>
      <c r="K137" s="35">
        <v>17845.83</v>
      </c>
      <c r="L137" s="39"/>
    </row>
    <row r="138" spans="7:26" ht="15">
      <c r="G138" s="49">
        <v>3130.85</v>
      </c>
      <c r="H138" s="49"/>
      <c r="J138" s="49">
        <v>17845.83</v>
      </c>
      <c r="K138" s="49"/>
      <c r="L138" s="30">
        <v>0</v>
      </c>
      <c r="O138" s="29">
        <v>3130.85</v>
      </c>
      <c r="P138" s="29">
        <v>17845.83</v>
      </c>
      <c r="Q138" s="29">
        <v>0</v>
      </c>
      <c r="W138">
        <v>3130.85</v>
      </c>
      <c r="X138">
        <v>0</v>
      </c>
      <c r="Y138">
        <v>0</v>
      </c>
      <c r="Z138">
        <v>0</v>
      </c>
    </row>
    <row r="140" spans="1:32" ht="15">
      <c r="A140" s="48" t="s">
        <v>141</v>
      </c>
      <c r="B140" s="48"/>
      <c r="C140" s="48"/>
      <c r="D140" s="48"/>
      <c r="E140" s="48"/>
      <c r="F140" s="48"/>
      <c r="G140" s="49">
        <v>470029.43999999994</v>
      </c>
      <c r="H140" s="50"/>
      <c r="I140" s="42"/>
      <c r="J140" s="49">
        <v>1041550.88</v>
      </c>
      <c r="K140" s="50"/>
      <c r="L140" s="30">
        <v>1049.722805</v>
      </c>
      <c r="AF140" s="43" t="s">
        <v>141</v>
      </c>
    </row>
    <row r="144" spans="1:32" ht="15">
      <c r="A144" s="48" t="s">
        <v>142</v>
      </c>
      <c r="B144" s="48"/>
      <c r="C144" s="48"/>
      <c r="D144" s="48"/>
      <c r="E144" s="48"/>
      <c r="F144" s="48"/>
      <c r="G144" s="49">
        <v>470029.43999999994</v>
      </c>
      <c r="H144" s="50"/>
      <c r="I144" s="42"/>
      <c r="J144" s="49">
        <v>1041550.88</v>
      </c>
      <c r="K144" s="50"/>
      <c r="L144" s="30">
        <v>1049.722805</v>
      </c>
      <c r="AF144" s="43" t="s">
        <v>142</v>
      </c>
    </row>
    <row r="147" spans="3:34" s="46" customFormat="1" ht="24" customHeight="1">
      <c r="C147" s="48" t="s">
        <v>75</v>
      </c>
      <c r="D147" s="48"/>
      <c r="E147" s="48"/>
      <c r="F147" s="48"/>
      <c r="G147" s="48"/>
      <c r="H147" s="48"/>
      <c r="I147" s="48"/>
      <c r="J147" s="49">
        <v>1041861.47</v>
      </c>
      <c r="K147" s="49"/>
      <c r="AH147" s="43" t="s">
        <v>75</v>
      </c>
    </row>
    <row r="148" spans="3:34" s="46" customFormat="1" ht="24" customHeight="1">
      <c r="C148" s="48" t="s">
        <v>76</v>
      </c>
      <c r="D148" s="48"/>
      <c r="E148" s="48"/>
      <c r="F148" s="48"/>
      <c r="G148" s="48"/>
      <c r="H148" s="48"/>
      <c r="I148" s="48"/>
      <c r="J148" s="49">
        <v>187535.06</v>
      </c>
      <c r="K148" s="49"/>
      <c r="AH148" s="43" t="s">
        <v>76</v>
      </c>
    </row>
    <row r="149" spans="3:34" s="46" customFormat="1" ht="24" customHeight="1">
      <c r="C149" s="48" t="s">
        <v>77</v>
      </c>
      <c r="D149" s="48"/>
      <c r="E149" s="48"/>
      <c r="F149" s="48"/>
      <c r="G149" s="48"/>
      <c r="H149" s="48"/>
      <c r="I149" s="48"/>
      <c r="J149" s="49">
        <v>1229396.53</v>
      </c>
      <c r="K149" s="49"/>
      <c r="AH149" s="43" t="s">
        <v>77</v>
      </c>
    </row>
    <row r="151" spans="1:12" ht="14.25">
      <c r="A151" s="44" t="s">
        <v>117</v>
      </c>
      <c r="B151" s="44"/>
      <c r="C151" s="2" t="s">
        <v>118</v>
      </c>
      <c r="D151" s="45" t="s">
        <v>143</v>
      </c>
      <c r="E151" s="45"/>
      <c r="F151" s="45"/>
      <c r="G151" s="45"/>
      <c r="H151" s="45"/>
      <c r="I151" s="3" t="s">
        <v>143</v>
      </c>
      <c r="J151" s="3"/>
      <c r="K151" s="3"/>
      <c r="L151" s="3"/>
    </row>
    <row r="152" spans="1:12" ht="14.25">
      <c r="A152" s="3"/>
      <c r="B152" s="3"/>
      <c r="C152" s="2"/>
      <c r="D152" s="47" t="s">
        <v>119</v>
      </c>
      <c r="E152" s="47"/>
      <c r="F152" s="47"/>
      <c r="G152" s="47"/>
      <c r="H152" s="47"/>
      <c r="I152" s="3"/>
      <c r="J152" s="3"/>
      <c r="K152" s="3"/>
      <c r="L152" s="3"/>
    </row>
    <row r="153" spans="1:12" ht="14.25">
      <c r="A153" s="3"/>
      <c r="B153" s="3"/>
      <c r="C153" s="2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4.25">
      <c r="A154" s="44" t="s">
        <v>117</v>
      </c>
      <c r="B154" s="44"/>
      <c r="C154" s="2" t="s">
        <v>120</v>
      </c>
      <c r="D154" s="45" t="s">
        <v>143</v>
      </c>
      <c r="E154" s="45"/>
      <c r="F154" s="45"/>
      <c r="G154" s="45"/>
      <c r="H154" s="45"/>
      <c r="I154" s="3" t="s">
        <v>143</v>
      </c>
      <c r="J154" s="3"/>
      <c r="K154" s="3"/>
      <c r="L154" s="3"/>
    </row>
    <row r="155" spans="1:12" ht="14.25">
      <c r="A155" s="3"/>
      <c r="B155" s="3"/>
      <c r="C155" s="3"/>
      <c r="D155" s="47" t="s">
        <v>119</v>
      </c>
      <c r="E155" s="47"/>
      <c r="F155" s="47"/>
      <c r="G155" s="47"/>
      <c r="H155" s="47"/>
      <c r="I155" s="3"/>
      <c r="J155" s="3"/>
      <c r="K155" s="3"/>
      <c r="L155" s="3"/>
    </row>
  </sheetData>
  <sheetProtection/>
  <mergeCells count="105">
    <mergeCell ref="B7:E7"/>
    <mergeCell ref="H7:L7"/>
    <mergeCell ref="B10:K10"/>
    <mergeCell ref="B11:K11"/>
    <mergeCell ref="B3:E3"/>
    <mergeCell ref="H3:L3"/>
    <mergeCell ref="B4:E4"/>
    <mergeCell ref="H4:L4"/>
    <mergeCell ref="B6:E6"/>
    <mergeCell ref="H6:L6"/>
    <mergeCell ref="B14:K14"/>
    <mergeCell ref="B16:K16"/>
    <mergeCell ref="B18:K18"/>
    <mergeCell ref="B19:K19"/>
    <mergeCell ref="A21:L21"/>
    <mergeCell ref="G24:H24"/>
    <mergeCell ref="I24:J24"/>
    <mergeCell ref="C26:F26"/>
    <mergeCell ref="G26:H26"/>
    <mergeCell ref="I26:J26"/>
    <mergeCell ref="K26:L26"/>
    <mergeCell ref="C25:F25"/>
    <mergeCell ref="G25:H25"/>
    <mergeCell ref="I25:J25"/>
    <mergeCell ref="K25:L25"/>
    <mergeCell ref="C27:F27"/>
    <mergeCell ref="G27:H27"/>
    <mergeCell ref="I27:J27"/>
    <mergeCell ref="K27:L27"/>
    <mergeCell ref="A29:L29"/>
    <mergeCell ref="A33:L33"/>
    <mergeCell ref="F37:G37"/>
    <mergeCell ref="F38:G38"/>
    <mergeCell ref="G40:H40"/>
    <mergeCell ref="J40:K40"/>
    <mergeCell ref="F45:G45"/>
    <mergeCell ref="F46:G46"/>
    <mergeCell ref="G48:H48"/>
    <mergeCell ref="J48:K48"/>
    <mergeCell ref="F54:G54"/>
    <mergeCell ref="F55:G55"/>
    <mergeCell ref="G57:H57"/>
    <mergeCell ref="J57:K57"/>
    <mergeCell ref="G59:H59"/>
    <mergeCell ref="J59:K59"/>
    <mergeCell ref="F65:G65"/>
    <mergeCell ref="F66:G66"/>
    <mergeCell ref="G68:H68"/>
    <mergeCell ref="J68:K68"/>
    <mergeCell ref="G70:H70"/>
    <mergeCell ref="J70:K70"/>
    <mergeCell ref="G72:H72"/>
    <mergeCell ref="J72:K72"/>
    <mergeCell ref="G74:H74"/>
    <mergeCell ref="J74:K74"/>
    <mergeCell ref="G76:H76"/>
    <mergeCell ref="J76:K76"/>
    <mergeCell ref="G84:H84"/>
    <mergeCell ref="J84:K84"/>
    <mergeCell ref="F89:G89"/>
    <mergeCell ref="F90:G90"/>
    <mergeCell ref="G92:H92"/>
    <mergeCell ref="J92:K92"/>
    <mergeCell ref="G94:H94"/>
    <mergeCell ref="J94:K94"/>
    <mergeCell ref="G96:H96"/>
    <mergeCell ref="J96:K96"/>
    <mergeCell ref="F101:G101"/>
    <mergeCell ref="F102:G102"/>
    <mergeCell ref="G104:H104"/>
    <mergeCell ref="J104:K104"/>
    <mergeCell ref="G106:H106"/>
    <mergeCell ref="J106:K106"/>
    <mergeCell ref="G108:H108"/>
    <mergeCell ref="J108:K108"/>
    <mergeCell ref="F114:G114"/>
    <mergeCell ref="F115:G115"/>
    <mergeCell ref="G117:H117"/>
    <mergeCell ref="J117:K117"/>
    <mergeCell ref="F123:G123"/>
    <mergeCell ref="F124:G124"/>
    <mergeCell ref="G126:H126"/>
    <mergeCell ref="J126:K126"/>
    <mergeCell ref="G128:H128"/>
    <mergeCell ref="J128:K128"/>
    <mergeCell ref="G130:H130"/>
    <mergeCell ref="J130:K130"/>
    <mergeCell ref="G135:H135"/>
    <mergeCell ref="J135:K135"/>
    <mergeCell ref="G138:H138"/>
    <mergeCell ref="J138:K138"/>
    <mergeCell ref="A140:F140"/>
    <mergeCell ref="J140:K140"/>
    <mergeCell ref="G140:H140"/>
    <mergeCell ref="A144:F144"/>
    <mergeCell ref="J144:K144"/>
    <mergeCell ref="G144:H144"/>
    <mergeCell ref="D155:H155"/>
    <mergeCell ref="D152:H152"/>
    <mergeCell ref="C147:I147"/>
    <mergeCell ref="J147:K147"/>
    <mergeCell ref="C148:I148"/>
    <mergeCell ref="J148:K148"/>
    <mergeCell ref="C149:I149"/>
    <mergeCell ref="J149:K149"/>
  </mergeCells>
  <printOptions/>
  <pageMargins left="0.4" right="0.2" top="0.2" bottom="0.4" header="0.2" footer="0.2"/>
  <pageSetup horizontalDpi="600" verticalDpi="600" orientation="portrait" paperSize="9" scale="58" r:id="rId1"/>
  <headerFooter>
    <oddHeader>&amp;L&amp;8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2014-10-20T05:52:02Z</dcterms:modified>
  <cp:category/>
  <cp:version/>
  <cp:contentType/>
  <cp:contentStatus/>
</cp:coreProperties>
</file>